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<sst xmlns="http://schemas.openxmlformats.org/spreadsheetml/2006/main" count="224" uniqueCount="118">
  <si>
    <t>一、债权基本信息</t>
  </si>
  <si>
    <t>二、债权的担保</t>
  </si>
  <si>
    <t>三、债权相关诉讼情况</t>
  </si>
  <si>
    <t>四、其他</t>
  </si>
  <si>
    <t>序号</t>
  </si>
  <si>
    <t>机构名称</t>
  </si>
  <si>
    <t>资产性质</t>
  </si>
  <si>
    <t>拟处置资产名称</t>
  </si>
  <si>
    <t>拟处置资产类别</t>
  </si>
  <si>
    <t>债务人基本信息</t>
  </si>
  <si>
    <t>抵押物所在区域</t>
  </si>
  <si>
    <t>债权金额</t>
  </si>
  <si>
    <t>担保方式</t>
  </si>
  <si>
    <t>1.保证人名称</t>
  </si>
  <si>
    <t>2.抵/质押担保</t>
  </si>
  <si>
    <t>3.其他担保方式</t>
  </si>
  <si>
    <t>所处诉讼环节（未诉讼、已诉讼未执行、执行中、已过诉讼时效等）</t>
  </si>
  <si>
    <t>查封资产明细</t>
  </si>
  <si>
    <t>查封顺位</t>
  </si>
  <si>
    <t>项目亮点</t>
  </si>
  <si>
    <t>资产描述</t>
  </si>
  <si>
    <t>备注（其他需说明的情况）</t>
  </si>
  <si>
    <t>全称</t>
  </si>
  <si>
    <t>所属行业</t>
  </si>
  <si>
    <t>经营状况（正常经营、勉强维持、停业、清算完毕、破产重整、其他）</t>
  </si>
  <si>
    <t>注册省份</t>
  </si>
  <si>
    <t>市</t>
  </si>
  <si>
    <t>县（区）</t>
  </si>
  <si>
    <t>省</t>
  </si>
  <si>
    <t>基准日</t>
  </si>
  <si>
    <t>未偿本金</t>
  </si>
  <si>
    <t>未偿利息</t>
  </si>
  <si>
    <t>违约金</t>
  </si>
  <si>
    <t>其他</t>
  </si>
  <si>
    <t>债权总额</t>
  </si>
  <si>
    <t>资产类型（房地产、在建工程、土地使用权、上市公司股票、股权、矿产、机器设备、海域使用权、林权、其他（请注明））</t>
  </si>
  <si>
    <t>资产性质（商业、写字楼、住宅、工业、其他（请注明）</t>
  </si>
  <si>
    <t>经营业态（酒店（星级OR连锁）、医院、超市等）</t>
  </si>
  <si>
    <t>土地面积（m2）</t>
  </si>
  <si>
    <t>房屋建筑面积（m2）</t>
  </si>
  <si>
    <t>其他（股票质押股数、海域使用权公顷、林权亩数、采矿权吨数等等）</t>
  </si>
  <si>
    <t>抵质押顺位</t>
  </si>
  <si>
    <t>其他担保方式情况说明</t>
  </si>
  <si>
    <t>1</t>
  </si>
  <si>
    <t>烟台分行</t>
  </si>
  <si>
    <t>受托</t>
  </si>
  <si>
    <t>珠海华峰债权</t>
  </si>
  <si>
    <t>表内贷款和银承</t>
  </si>
  <si>
    <t>珠海市华峰石化有限公司</t>
  </si>
  <si>
    <t>石油及制品批发</t>
  </si>
  <si>
    <t>勉强维持</t>
  </si>
  <si>
    <t>广东省</t>
  </si>
  <si>
    <t>珠海市</t>
  </si>
  <si>
    <t>高栏港经济区</t>
  </si>
  <si>
    <t>/</t>
  </si>
  <si>
    <t>2022.12.31</t>
  </si>
  <si>
    <t>保证</t>
  </si>
  <si>
    <t>中国华阳投资控股有限公司</t>
  </si>
  <si>
    <t>终本</t>
  </si>
  <si>
    <t>破产分配方案分配额充足</t>
  </si>
  <si>
    <t>按照破产重整计划，普通债权清偿方案如下：
1、除小额普通债权人（总债权金额小于20万元）外，剩余每家普通债权人债权金额低于100万元（含本数）部分通过留债展期方式全额清偿，在重整后七年内清偿完毕，留债期间不计利息。据此我行可受偿100万元，预计2029年底前清偿。
2、每家普通债权人债权金额高于100万元部分，以25%比例通过留债展期方式全额清偿，在重整后十年内清偿完毕，留债期间不计利息。据此我行可受偿2405.33万元，预计2032年底前清偿。
3、每家普通债权人债权金额高于100万元剩余部分（清偿完1、2项后），以29.17%比例通过以股抵债方式清偿，仍剩余部分债权，以44.54%比例通过以股抵债方式清偿。每100元普通债权可分得11.649股华峰能源股权，以股抵债价格约为 8.58 元/股。经与管理人沟通，以股抵债在重整后十年内清偿完毕，若不接受以股抵债，可按照以股抵债价格在第二笔款项支付前以现金方式清偿。据此我行可受偿4381.38万元（约合510.65万股），预计2032年付清。</t>
  </si>
  <si>
    <t>流贷4000万元，银承余额为4915.73万元</t>
  </si>
  <si>
    <t>特管中心</t>
  </si>
  <si>
    <t>自营</t>
  </si>
  <si>
    <t>侨兴项目</t>
  </si>
  <si>
    <t>债权</t>
  </si>
  <si>
    <t>惠州侨兴电信工业有限公司和惠州侨兴电讯工业有限公司</t>
  </si>
  <si>
    <t>计算机、通信和其他电子设备制造业</t>
  </si>
  <si>
    <t>由于侨兴集团涉及刑事案件，目前已无法获取企业最新财务报表，无法查询征信内容，也无法查询负债情况。因犯合同诈骗罪，侨兴集团已被判处罚金30亿元，另因涉及刑事案件的退还赔偿、民事赔偿等问题，侨兴集团存在严重的资不抵债情况</t>
  </si>
  <si>
    <t>惠州市</t>
  </si>
  <si>
    <t>惠城区</t>
  </si>
  <si>
    <t>1、侨兴集团有限公司及吴瑞林提供了保证担保；2、广发银行惠州分行与我行签署了《信托受益权转让合同》，约定广发银行惠州分行于信托到日期（2016年4月29日）无条件受让我行持有的全部信托收益权。但业务到期时，广发银行惠州分行未履行该合同约定的受让义务</t>
  </si>
  <si>
    <t>已诉讼未执行</t>
  </si>
  <si>
    <t>由于侨兴集团涉及刑事案件，导致我行诉广发银行的案件被最高院指定管辖至广东省高院，广东省高院又于2022年2月指定惠州中院受理，至今尚未开庭。</t>
  </si>
  <si>
    <r>
      <rPr>
        <sz val="11"/>
        <rFont val="仿宋_GB2312"/>
        <charset val="134"/>
      </rPr>
      <t>债权情况：2014年4月29日,本行投资了平安信托有限责任公司设立的“平安财富</t>
    </r>
    <r>
      <rPr>
        <sz val="11"/>
        <rFont val="Times New Roman"/>
        <charset val="134"/>
      </rPr>
      <t>•</t>
    </r>
    <r>
      <rPr>
        <sz val="11"/>
        <rFont val="仿宋_GB2312"/>
        <charset val="134"/>
      </rPr>
      <t>汇安347号单一资金信托”10亿元，信托目的为向“侨兴电信和侨兴电讯”两户借款人各发放5亿元信托贷款，期限2年，贷款年利率7.9%。同日，广发银行惠州分行与本行签署《信托受益权转让合同》，约定其于信托到期日（2016年4月29日）无条件受让本行持有的全部信托受益权。业务到期后，“侨兴电信和侨兴电讯”未能按约定偿还贷款本息，广发银行惠州分行也未履行约定的受让义务。
逾欠时间：2016年4月29日
客户情况：目前侨兴系涉刑事案件尚未解决，无还款能力，我行诉广发案件也未开庭。</t>
    </r>
  </si>
  <si>
    <t>广东金恒资产管理有限公司债权</t>
  </si>
  <si>
    <t>广东金恒资产管理有限公司</t>
  </si>
  <si>
    <t>租赁和商务服务业</t>
  </si>
  <si>
    <t>停业</t>
  </si>
  <si>
    <t>广州市</t>
  </si>
  <si>
    <t>天河区</t>
  </si>
  <si>
    <t>重庆炬寅实业有限公司、洪俊生、郑志华、张正菊、广州万币投资有限公司、厦门力智合管理咨询有限公司、海纳国际投资顾问有限公司</t>
  </si>
  <si>
    <t>不涉及</t>
  </si>
  <si>
    <t>广东金恒1%股权</t>
  </si>
  <si>
    <t>第一顺位</t>
  </si>
  <si>
    <t>已查封广东金恒持有的金谷债权</t>
  </si>
  <si>
    <t>1.项目位置绝佳：地处厦门思明区滨海旅游观光核心区，北靠香山和观音山CBD，西面为国际会议中心，南临厦门国际会展中心、两岸金融中心，正前方为厦金水道，距小金门仅4海里。
2.投资价值巨大：香山游艇会货值巨大，主要的债务关系均在一期，二期为净地，即便不考虑一期货值的情况下，在土地分割后，单独出售二期土地也可以覆盖游艇会项目全部债务，并有巨大盈余。</t>
  </si>
  <si>
    <t>1.广东金恒持有厦门香山游艇会公司债权及股权。
2.厦门香山游艇会项目分两期，一期情况如下：
土地性质为商业办公码头混合用地。项目占地面积为249999.3平方米，用海面积为701097平方米，容积率不超过0.76。项目目前已基本完成了一期工程建设，二期地块已平整，待建。</t>
  </si>
  <si>
    <t>4</t>
  </si>
  <si>
    <t>温州分行</t>
  </si>
  <si>
    <t>阳江新都汇系</t>
  </si>
  <si>
    <t>抵质押物</t>
  </si>
  <si>
    <t>瑞安市哈雷工贸有限公司</t>
  </si>
  <si>
    <t>批发和零售业</t>
  </si>
  <si>
    <t>浙江省</t>
  </si>
  <si>
    <t>温州市</t>
  </si>
  <si>
    <t>瑞安市</t>
  </si>
  <si>
    <t>阳江市</t>
  </si>
  <si>
    <t>江城区</t>
  </si>
  <si>
    <t>抵押+质押+保证</t>
  </si>
  <si>
    <t>阳江春申投资置业有限公司+瑞安市万昌建材贸易有限公司+陈新胜++林凤松+季永诚+林凤晓+卓朝才</t>
  </si>
  <si>
    <t>房地产</t>
  </si>
  <si>
    <t>商业</t>
  </si>
  <si>
    <t>商业综合体</t>
  </si>
  <si>
    <t>阳江春申投资置业有限公司14.8%的股权质押</t>
  </si>
  <si>
    <t>执行终本</t>
  </si>
  <si>
    <t>我行抵押物</t>
  </si>
  <si>
    <t>首封</t>
  </si>
  <si>
    <t>抵押物所在城市存在一定发展前展，疫情结束后，商业综合体项目旅游业复苏将回暖。抵押物位于阳江市江城区核心地段，为其城市规划重点方向，商场四周均为居民区，并紧邻动车站。商场为综合体，配套完善。</t>
  </si>
  <si>
    <t>抵押物位于阳江市江城区核心地段，为其城市规划重点方向，商场四周均为居民区，并紧邻动车站。商场为综合体，配套完善。</t>
  </si>
  <si>
    <t>5</t>
  </si>
  <si>
    <t>瑞安市富源贸易有限公司</t>
  </si>
  <si>
    <t>阳江春申投资置业有限公司+潘理镇+林凤松+季永诚+林凤晓+卓朝才</t>
  </si>
  <si>
    <t>阳江春申投资置业有限公司12.2%的股权质押</t>
  </si>
  <si>
    <t>6</t>
  </si>
  <si>
    <t>温州瑞润贸易有限公司</t>
  </si>
  <si>
    <t>阳江春申投资置业有限公司+卓朝才+朱臣坚+林凤敬+林凤松+季永诚+林凤晓</t>
  </si>
  <si>
    <t>阳江春申投资置业有限公司63%的股权质押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</si>
</sst>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);[Red]\(0.00\)"/>
    <numFmt numFmtId="178" formatCode="#,##0.00_ "/>
  </numFmts>
  <fonts count="25"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9"/>
  <sheetViews>
    <sheetView tabSelected="1" workbookViewId="0">
      <selection activeCell="Z6" sqref="Z6"/>
    </sheetView>
  </sheetViews>
  <sheetFormatPr defaultColWidth="8.72727272727273" defaultRowHeight="14"/>
  <cols>
    <col min="16" max="17" width="12.9090909090909"/>
    <col min="18" max="18" width="10.6363636363636"/>
    <col min="20" max="20" width="12.9090909090909"/>
    <col min="27" max="27" width="9.54545454545454"/>
  </cols>
  <sheetData>
    <row r="1" s="1" customFormat="1" ht="43" customHeight="1" spans="1:36">
      <c r="A1" s="7"/>
      <c r="B1" s="7"/>
      <c r="C1" s="7"/>
      <c r="D1" s="7" t="s">
        <v>0</v>
      </c>
      <c r="E1" s="7"/>
      <c r="F1" s="8"/>
      <c r="G1" s="8"/>
      <c r="H1" s="8"/>
      <c r="I1" s="8"/>
      <c r="J1" s="8"/>
      <c r="K1" s="17"/>
      <c r="L1" s="8"/>
      <c r="M1" s="8"/>
      <c r="N1" s="8"/>
      <c r="O1" s="8"/>
      <c r="P1" s="18"/>
      <c r="Q1" s="8"/>
      <c r="R1" s="8"/>
      <c r="S1" s="8"/>
      <c r="T1" s="8"/>
      <c r="U1" s="7" t="s">
        <v>1</v>
      </c>
      <c r="V1" s="8"/>
      <c r="W1" s="8"/>
      <c r="X1" s="8"/>
      <c r="Y1" s="8"/>
      <c r="Z1" s="8"/>
      <c r="AA1" s="8"/>
      <c r="AB1" s="8"/>
      <c r="AC1" s="8"/>
      <c r="AD1" s="8"/>
      <c r="AE1" s="7" t="s">
        <v>2</v>
      </c>
      <c r="AF1" s="7"/>
      <c r="AG1" s="7"/>
      <c r="AH1" s="28" t="s">
        <v>3</v>
      </c>
      <c r="AI1" s="28"/>
      <c r="AJ1" s="28"/>
    </row>
    <row r="2" s="2" customFormat="1" ht="29" customHeight="1" spans="1:36">
      <c r="A2" s="9" t="s">
        <v>4</v>
      </c>
      <c r="B2" s="9" t="s">
        <v>5</v>
      </c>
      <c r="C2" s="10" t="s">
        <v>6</v>
      </c>
      <c r="D2" s="9" t="s">
        <v>7</v>
      </c>
      <c r="E2" s="10" t="s">
        <v>8</v>
      </c>
      <c r="F2" s="11" t="s">
        <v>9</v>
      </c>
      <c r="G2" s="8"/>
      <c r="H2" s="8"/>
      <c r="I2" s="8"/>
      <c r="J2" s="8"/>
      <c r="K2" s="17"/>
      <c r="L2" s="11" t="s">
        <v>10</v>
      </c>
      <c r="M2" s="11"/>
      <c r="N2" s="11"/>
      <c r="O2" s="11" t="s">
        <v>11</v>
      </c>
      <c r="P2" s="19"/>
      <c r="Q2" s="11"/>
      <c r="R2" s="11"/>
      <c r="S2" s="17"/>
      <c r="T2" s="17"/>
      <c r="U2" s="9" t="s">
        <v>12</v>
      </c>
      <c r="V2" s="10" t="s">
        <v>13</v>
      </c>
      <c r="W2" s="9" t="s">
        <v>14</v>
      </c>
      <c r="X2" s="9"/>
      <c r="Y2" s="9"/>
      <c r="Z2" s="9"/>
      <c r="AA2" s="9"/>
      <c r="AB2" s="9"/>
      <c r="AC2" s="9"/>
      <c r="AD2" s="9" t="s">
        <v>15</v>
      </c>
      <c r="AE2" s="9" t="s">
        <v>16</v>
      </c>
      <c r="AF2" s="10" t="s">
        <v>17</v>
      </c>
      <c r="AG2" s="9" t="s">
        <v>18</v>
      </c>
      <c r="AH2" s="29" t="s">
        <v>19</v>
      </c>
      <c r="AI2" s="29" t="s">
        <v>20</v>
      </c>
      <c r="AJ2" s="29" t="s">
        <v>21</v>
      </c>
    </row>
    <row r="3" s="2" customFormat="1" ht="68" customHeight="1" spans="1:36">
      <c r="A3" s="10"/>
      <c r="B3" s="12"/>
      <c r="C3" s="13"/>
      <c r="D3" s="12"/>
      <c r="E3" s="13"/>
      <c r="F3" s="10" t="s">
        <v>22</v>
      </c>
      <c r="G3" s="10" t="s">
        <v>23</v>
      </c>
      <c r="H3" s="10" t="s">
        <v>24</v>
      </c>
      <c r="I3" s="20" t="s">
        <v>25</v>
      </c>
      <c r="J3" s="20" t="s">
        <v>26</v>
      </c>
      <c r="K3" s="20" t="s">
        <v>27</v>
      </c>
      <c r="L3" s="20" t="s">
        <v>28</v>
      </c>
      <c r="M3" s="20" t="s">
        <v>26</v>
      </c>
      <c r="N3" s="20" t="s">
        <v>27</v>
      </c>
      <c r="O3" s="10" t="s">
        <v>29</v>
      </c>
      <c r="P3" s="21" t="s">
        <v>30</v>
      </c>
      <c r="Q3" s="24" t="s">
        <v>31</v>
      </c>
      <c r="R3" s="24" t="s">
        <v>32</v>
      </c>
      <c r="S3" s="24" t="s">
        <v>33</v>
      </c>
      <c r="T3" s="24" t="s">
        <v>34</v>
      </c>
      <c r="U3" s="12"/>
      <c r="V3" s="13"/>
      <c r="W3" s="10" t="s">
        <v>35</v>
      </c>
      <c r="X3" s="10" t="s">
        <v>36</v>
      </c>
      <c r="Y3" s="10" t="s">
        <v>37</v>
      </c>
      <c r="Z3" s="10" t="s">
        <v>38</v>
      </c>
      <c r="AA3" s="10" t="s">
        <v>39</v>
      </c>
      <c r="AB3" s="10" t="s">
        <v>40</v>
      </c>
      <c r="AC3" s="10" t="s">
        <v>41</v>
      </c>
      <c r="AD3" s="20" t="s">
        <v>42</v>
      </c>
      <c r="AE3" s="10"/>
      <c r="AF3" s="13"/>
      <c r="AG3" s="10"/>
      <c r="AH3" s="10"/>
      <c r="AI3" s="10"/>
      <c r="AJ3" s="10"/>
    </row>
    <row r="4" s="3" customFormat="1" ht="40" customHeight="1" spans="1:36">
      <c r="A4" s="14" t="s">
        <v>43</v>
      </c>
      <c r="B4" s="14" t="s">
        <v>44</v>
      </c>
      <c r="C4" s="14" t="s">
        <v>45</v>
      </c>
      <c r="D4" s="14" t="s">
        <v>46</v>
      </c>
      <c r="E4" s="14" t="s">
        <v>47</v>
      </c>
      <c r="F4" s="15" t="s">
        <v>48</v>
      </c>
      <c r="G4" s="14" t="s">
        <v>49</v>
      </c>
      <c r="H4" s="14" t="s">
        <v>50</v>
      </c>
      <c r="I4" s="14" t="s">
        <v>51</v>
      </c>
      <c r="J4" s="14" t="s">
        <v>52</v>
      </c>
      <c r="K4" s="14" t="s">
        <v>53</v>
      </c>
      <c r="L4" s="14" t="s">
        <v>54</v>
      </c>
      <c r="M4" s="14" t="s">
        <v>54</v>
      </c>
      <c r="N4" s="14" t="s">
        <v>54</v>
      </c>
      <c r="O4" s="14" t="s">
        <v>55</v>
      </c>
      <c r="P4" s="22">
        <v>8915.73</v>
      </c>
      <c r="Q4" s="25">
        <v>769.8</v>
      </c>
      <c r="R4" s="25" t="s">
        <v>54</v>
      </c>
      <c r="S4" s="25" t="s">
        <v>54</v>
      </c>
      <c r="T4" s="25">
        <v>9685.53</v>
      </c>
      <c r="U4" s="14" t="s">
        <v>56</v>
      </c>
      <c r="V4" s="14" t="s">
        <v>57</v>
      </c>
      <c r="W4" s="14"/>
      <c r="X4" s="14"/>
      <c r="Y4" s="14" t="s">
        <v>54</v>
      </c>
      <c r="Z4" s="14" t="s">
        <v>54</v>
      </c>
      <c r="AA4" s="14" t="s">
        <v>54</v>
      </c>
      <c r="AB4" s="14" t="s">
        <v>54</v>
      </c>
      <c r="AC4" s="14" t="s">
        <v>54</v>
      </c>
      <c r="AD4" s="14" t="s">
        <v>54</v>
      </c>
      <c r="AE4" s="14" t="s">
        <v>58</v>
      </c>
      <c r="AF4" s="14" t="s">
        <v>54</v>
      </c>
      <c r="AG4" s="14" t="s">
        <v>54</v>
      </c>
      <c r="AH4" s="14" t="s">
        <v>59</v>
      </c>
      <c r="AI4" s="14" t="s">
        <v>60</v>
      </c>
      <c r="AJ4" s="14" t="s">
        <v>61</v>
      </c>
    </row>
    <row r="5" s="4" customFormat="1" ht="40" customHeight="1" spans="1:16382">
      <c r="A5" s="16">
        <v>2</v>
      </c>
      <c r="B5" s="16" t="s">
        <v>62</v>
      </c>
      <c r="C5" s="16" t="s">
        <v>63</v>
      </c>
      <c r="D5" s="16" t="s">
        <v>64</v>
      </c>
      <c r="E5" s="16" t="s">
        <v>65</v>
      </c>
      <c r="F5" s="16" t="s">
        <v>66</v>
      </c>
      <c r="G5" s="16" t="s">
        <v>67</v>
      </c>
      <c r="H5" s="16" t="s">
        <v>68</v>
      </c>
      <c r="I5" s="16" t="s">
        <v>51</v>
      </c>
      <c r="J5" s="16" t="s">
        <v>69</v>
      </c>
      <c r="K5" s="16" t="s">
        <v>70</v>
      </c>
      <c r="L5" s="4" t="s">
        <v>54</v>
      </c>
      <c r="M5" s="4" t="s">
        <v>54</v>
      </c>
      <c r="N5" s="4" t="s">
        <v>54</v>
      </c>
      <c r="O5" s="4" t="s">
        <v>55</v>
      </c>
      <c r="P5" s="16">
        <v>69658.0992</v>
      </c>
      <c r="Q5" s="16">
        <v>99784.43479</v>
      </c>
      <c r="R5" s="16">
        <v>0</v>
      </c>
      <c r="S5" s="16">
        <v>100</v>
      </c>
      <c r="T5" s="16">
        <v>169542.53399</v>
      </c>
      <c r="U5" s="16" t="s">
        <v>56</v>
      </c>
      <c r="V5" s="16" t="s">
        <v>71</v>
      </c>
      <c r="W5" s="16"/>
      <c r="X5" s="16"/>
      <c r="Y5" s="16" t="s">
        <v>54</v>
      </c>
      <c r="Z5" s="16" t="s">
        <v>54</v>
      </c>
      <c r="AA5" s="16" t="s">
        <v>54</v>
      </c>
      <c r="AB5" s="16" t="s">
        <v>54</v>
      </c>
      <c r="AC5" s="16" t="s">
        <v>54</v>
      </c>
      <c r="AD5" s="16" t="s">
        <v>54</v>
      </c>
      <c r="AE5" s="16" t="s">
        <v>72</v>
      </c>
      <c r="AF5" s="16" t="s">
        <v>54</v>
      </c>
      <c r="AG5" s="16" t="s">
        <v>54</v>
      </c>
      <c r="AH5" s="16" t="s">
        <v>73</v>
      </c>
      <c r="AI5" s="16" t="s">
        <v>74</v>
      </c>
      <c r="AJ5" s="16" t="s">
        <v>54</v>
      </c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</row>
    <row r="6" s="5" customFormat="1" ht="40" customHeight="1" spans="1:16382">
      <c r="A6" s="16">
        <v>3</v>
      </c>
      <c r="B6" s="4" t="s">
        <v>62</v>
      </c>
      <c r="C6" s="4" t="s">
        <v>63</v>
      </c>
      <c r="D6" s="4" t="s">
        <v>75</v>
      </c>
      <c r="E6" s="4" t="s">
        <v>65</v>
      </c>
      <c r="F6" s="4" t="s">
        <v>76</v>
      </c>
      <c r="G6" s="4" t="s">
        <v>77</v>
      </c>
      <c r="H6" s="4" t="s">
        <v>78</v>
      </c>
      <c r="I6" s="4" t="s">
        <v>51</v>
      </c>
      <c r="J6" s="4" t="s">
        <v>79</v>
      </c>
      <c r="K6" s="4" t="s">
        <v>80</v>
      </c>
      <c r="L6" s="4" t="s">
        <v>54</v>
      </c>
      <c r="M6" s="4" t="s">
        <v>54</v>
      </c>
      <c r="N6" s="4" t="s">
        <v>54</v>
      </c>
      <c r="O6" s="4" t="s">
        <v>55</v>
      </c>
      <c r="P6" s="23">
        <v>240215.3386</v>
      </c>
      <c r="Q6" s="23">
        <v>172948.523014</v>
      </c>
      <c r="R6" s="23">
        <v>4601</v>
      </c>
      <c r="S6" s="16">
        <v>0</v>
      </c>
      <c r="T6" s="23">
        <v>417764.861614</v>
      </c>
      <c r="U6" s="26" t="s">
        <v>56</v>
      </c>
      <c r="V6" s="26" t="s">
        <v>81</v>
      </c>
      <c r="W6" s="27" t="s">
        <v>82</v>
      </c>
      <c r="X6" s="27" t="s">
        <v>82</v>
      </c>
      <c r="Y6" s="27" t="s">
        <v>54</v>
      </c>
      <c r="Z6" s="27" t="s">
        <v>54</v>
      </c>
      <c r="AA6" s="27" t="s">
        <v>54</v>
      </c>
      <c r="AB6" s="26" t="s">
        <v>83</v>
      </c>
      <c r="AC6" s="26" t="s">
        <v>84</v>
      </c>
      <c r="AD6" s="4" t="s">
        <v>54</v>
      </c>
      <c r="AE6" s="4" t="s">
        <v>72</v>
      </c>
      <c r="AF6" s="4" t="s">
        <v>85</v>
      </c>
      <c r="AG6" s="4" t="s">
        <v>84</v>
      </c>
      <c r="AH6" s="4" t="s">
        <v>86</v>
      </c>
      <c r="AI6" s="4" t="s">
        <v>87</v>
      </c>
      <c r="AJ6" s="4" t="s">
        <v>54</v>
      </c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</row>
    <row r="7" s="6" customFormat="1" ht="40" customHeight="1" spans="1:36">
      <c r="A7" s="14" t="s">
        <v>88</v>
      </c>
      <c r="B7" s="14" t="s">
        <v>89</v>
      </c>
      <c r="C7" s="14" t="s">
        <v>63</v>
      </c>
      <c r="D7" s="14" t="s">
        <v>90</v>
      </c>
      <c r="E7" s="14" t="s">
        <v>91</v>
      </c>
      <c r="F7" s="14" t="s">
        <v>92</v>
      </c>
      <c r="G7" s="14" t="s">
        <v>93</v>
      </c>
      <c r="H7" s="14" t="s">
        <v>78</v>
      </c>
      <c r="I7" s="14" t="s">
        <v>94</v>
      </c>
      <c r="J7" s="14" t="s">
        <v>95</v>
      </c>
      <c r="K7" s="14" t="s">
        <v>96</v>
      </c>
      <c r="L7" s="14" t="s">
        <v>51</v>
      </c>
      <c r="M7" s="14" t="s">
        <v>97</v>
      </c>
      <c r="N7" s="14" t="s">
        <v>98</v>
      </c>
      <c r="O7" s="14" t="s">
        <v>55</v>
      </c>
      <c r="P7" s="22">
        <v>6500</v>
      </c>
      <c r="Q7" s="25">
        <v>3315.28</v>
      </c>
      <c r="R7" s="25">
        <v>0</v>
      </c>
      <c r="S7" s="25">
        <v>58.43</v>
      </c>
      <c r="T7" s="25">
        <f t="shared" ref="T7:T9" si="0">SUBTOTAL(9,P7:S7)</f>
        <v>9873.71</v>
      </c>
      <c r="U7" s="14" t="s">
        <v>99</v>
      </c>
      <c r="V7" s="14" t="s">
        <v>100</v>
      </c>
      <c r="W7" s="14" t="s">
        <v>101</v>
      </c>
      <c r="X7" s="14" t="s">
        <v>102</v>
      </c>
      <c r="Y7" s="14" t="s">
        <v>103</v>
      </c>
      <c r="Z7" s="14" t="s">
        <v>54</v>
      </c>
      <c r="AA7" s="14">
        <v>4479.92</v>
      </c>
      <c r="AB7" s="14" t="s">
        <v>104</v>
      </c>
      <c r="AC7" s="14" t="s">
        <v>84</v>
      </c>
      <c r="AD7" s="14" t="s">
        <v>54</v>
      </c>
      <c r="AE7" s="14" t="s">
        <v>105</v>
      </c>
      <c r="AF7" s="14" t="s">
        <v>106</v>
      </c>
      <c r="AG7" s="14" t="s">
        <v>107</v>
      </c>
      <c r="AH7" s="14" t="s">
        <v>108</v>
      </c>
      <c r="AI7" s="14" t="s">
        <v>109</v>
      </c>
      <c r="AJ7" s="14" t="s">
        <v>54</v>
      </c>
    </row>
    <row r="8" s="6" customFormat="1" ht="40" customHeight="1" spans="1:36">
      <c r="A8" s="14" t="s">
        <v>110</v>
      </c>
      <c r="B8" s="14" t="s">
        <v>89</v>
      </c>
      <c r="C8" s="14" t="s">
        <v>63</v>
      </c>
      <c r="D8" s="14" t="s">
        <v>90</v>
      </c>
      <c r="E8" s="14" t="s">
        <v>91</v>
      </c>
      <c r="F8" s="14" t="s">
        <v>111</v>
      </c>
      <c r="G8" s="14" t="s">
        <v>93</v>
      </c>
      <c r="H8" s="14" t="s">
        <v>78</v>
      </c>
      <c r="I8" s="14" t="s">
        <v>94</v>
      </c>
      <c r="J8" s="14" t="s">
        <v>95</v>
      </c>
      <c r="K8" s="14" t="s">
        <v>96</v>
      </c>
      <c r="L8" s="14" t="s">
        <v>51</v>
      </c>
      <c r="M8" s="14" t="s">
        <v>97</v>
      </c>
      <c r="N8" s="14" t="s">
        <v>98</v>
      </c>
      <c r="O8" s="14" t="s">
        <v>55</v>
      </c>
      <c r="P8" s="22">
        <v>5000</v>
      </c>
      <c r="Q8" s="25">
        <v>2550.08</v>
      </c>
      <c r="R8" s="25">
        <v>0</v>
      </c>
      <c r="S8" s="25">
        <v>0</v>
      </c>
      <c r="T8" s="25">
        <f t="shared" si="0"/>
        <v>7550.08</v>
      </c>
      <c r="U8" s="14" t="s">
        <v>99</v>
      </c>
      <c r="V8" s="14" t="s">
        <v>112</v>
      </c>
      <c r="W8" s="14" t="s">
        <v>101</v>
      </c>
      <c r="X8" s="14" t="s">
        <v>102</v>
      </c>
      <c r="Y8" s="14" t="s">
        <v>103</v>
      </c>
      <c r="Z8" s="14" t="s">
        <v>54</v>
      </c>
      <c r="AA8" s="14">
        <v>7546.38</v>
      </c>
      <c r="AB8" s="14" t="s">
        <v>113</v>
      </c>
      <c r="AC8" s="14" t="s">
        <v>84</v>
      </c>
      <c r="AD8" s="14" t="s">
        <v>54</v>
      </c>
      <c r="AE8" s="14" t="s">
        <v>105</v>
      </c>
      <c r="AF8" s="14" t="s">
        <v>106</v>
      </c>
      <c r="AG8" s="14" t="s">
        <v>107</v>
      </c>
      <c r="AH8" s="14" t="s">
        <v>54</v>
      </c>
      <c r="AI8" s="14" t="s">
        <v>54</v>
      </c>
      <c r="AJ8" s="14" t="s">
        <v>54</v>
      </c>
    </row>
    <row r="9" s="6" customFormat="1" ht="40" customHeight="1" spans="1:36">
      <c r="A9" s="14" t="s">
        <v>114</v>
      </c>
      <c r="B9" s="14" t="s">
        <v>89</v>
      </c>
      <c r="C9" s="14" t="s">
        <v>63</v>
      </c>
      <c r="D9" s="14" t="s">
        <v>90</v>
      </c>
      <c r="E9" s="14" t="s">
        <v>91</v>
      </c>
      <c r="F9" s="14" t="s">
        <v>115</v>
      </c>
      <c r="G9" s="14" t="s">
        <v>93</v>
      </c>
      <c r="H9" s="14" t="s">
        <v>78</v>
      </c>
      <c r="I9" s="14" t="s">
        <v>94</v>
      </c>
      <c r="J9" s="14" t="s">
        <v>95</v>
      </c>
      <c r="K9" s="14" t="s">
        <v>96</v>
      </c>
      <c r="L9" s="14" t="s">
        <v>51</v>
      </c>
      <c r="M9" s="14" t="s">
        <v>97</v>
      </c>
      <c r="N9" s="14" t="s">
        <v>98</v>
      </c>
      <c r="O9" s="14" t="s">
        <v>55</v>
      </c>
      <c r="P9" s="22">
        <v>3491.424276</v>
      </c>
      <c r="Q9" s="25">
        <v>1785.06</v>
      </c>
      <c r="R9" s="25">
        <v>0</v>
      </c>
      <c r="S9" s="25">
        <v>0</v>
      </c>
      <c r="T9" s="25">
        <f t="shared" si="0"/>
        <v>5276.484276</v>
      </c>
      <c r="U9" s="14" t="s">
        <v>99</v>
      </c>
      <c r="V9" s="14" t="s">
        <v>116</v>
      </c>
      <c r="W9" s="14" t="s">
        <v>101</v>
      </c>
      <c r="X9" s="14" t="s">
        <v>102</v>
      </c>
      <c r="Y9" s="14" t="s">
        <v>103</v>
      </c>
      <c r="Z9" s="14" t="s">
        <v>54</v>
      </c>
      <c r="AA9" s="14">
        <v>13715.36</v>
      </c>
      <c r="AB9" s="14" t="s">
        <v>117</v>
      </c>
      <c r="AC9" s="14" t="s">
        <v>84</v>
      </c>
      <c r="AD9" s="14" t="s">
        <v>54</v>
      </c>
      <c r="AE9" s="14" t="s">
        <v>105</v>
      </c>
      <c r="AF9" s="14" t="s">
        <v>106</v>
      </c>
      <c r="AG9" s="14" t="s">
        <v>107</v>
      </c>
      <c r="AH9" s="14" t="s">
        <v>54</v>
      </c>
      <c r="AI9" s="14" t="s">
        <v>54</v>
      </c>
      <c r="AJ9" s="14" t="s">
        <v>54</v>
      </c>
    </row>
  </sheetData>
  <mergeCells count="21">
    <mergeCell ref="D1:T1"/>
    <mergeCell ref="U1:AD1"/>
    <mergeCell ref="AE1:AG1"/>
    <mergeCell ref="AH1:AJ1"/>
    <mergeCell ref="F2:K2"/>
    <mergeCell ref="L2:N2"/>
    <mergeCell ref="O2:T2"/>
    <mergeCell ref="W2:AC2"/>
    <mergeCell ref="A2:A3"/>
    <mergeCell ref="B2:B3"/>
    <mergeCell ref="C2:C3"/>
    <mergeCell ref="D2:D3"/>
    <mergeCell ref="E2:E3"/>
    <mergeCell ref="U2:U3"/>
    <mergeCell ref="V2:V3"/>
    <mergeCell ref="AE2:AE3"/>
    <mergeCell ref="AF2:AF3"/>
    <mergeCell ref="AG2:AG3"/>
    <mergeCell ref="AH2:AH3"/>
    <mergeCell ref="AI2:AI3"/>
    <mergeCell ref="AJ2:AJ3"/>
  </mergeCells>
  <dataValidations count="2">
    <dataValidation type="list" allowBlank="1" showInputMessage="1" showErrorMessage="1" sqref="W4 W5 W1:W3 W7:W9">
      <formula1>"房地产,在建工程,土地使用权,上市公司股票,股权,矿产,机器设备,海域使用权,林权,其他"</formula1>
    </dataValidation>
    <dataValidation type="list" allowBlank="1" showInputMessage="1" showErrorMessage="1" sqref="X4 X5 X1:X3 X7:X9">
      <formula1>"商业,写字楼,住宅,工业,其他"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17863</dc:creator>
  <cp:lastModifiedBy>小糊涂仙1375196638</cp:lastModifiedBy>
  <dcterms:created xsi:type="dcterms:W3CDTF">2023-03-14T01:45:36Z</dcterms:created>
  <dcterms:modified xsi:type="dcterms:W3CDTF">2023-03-14T01:53:52Z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1E9F8A387A484533B42D4F936DEC521F</vt:lpwstr>
  </property>
  <property fmtid="{D5CDD505-2E9C-101B-9397-08002B2CF9AE}" pid="3" name="KSOProductBuildVer">
    <vt:lpwstr>2052-11.1.0.13020</vt:lpwstr>
  </property>
</Properties>
</file>