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745"/>
  </bookViews>
  <sheets>
    <sheet name="债权资产推介信息表" sheetId="4" r:id="rId1"/>
  </sheets>
  <calcPr calcId="144525"/>
</workbook>
</file>

<file path=xl/sharedStrings.xml><?xml version="1.0" encoding="utf-8"?>
<sst xmlns="http://schemas.openxmlformats.org/spreadsheetml/2006/main" count="142" uniqueCount="92">
  <si>
    <t>债权资产推介信息明细表</t>
  </si>
  <si>
    <t>单位：万元</t>
  </si>
  <si>
    <t>序号</t>
  </si>
  <si>
    <t>债务人名称</t>
  </si>
  <si>
    <t>本金</t>
  </si>
  <si>
    <t>截止至2020年4月20日利息（最终利息数额以司法文书确认为准）</t>
  </si>
  <si>
    <t>债权总额</t>
  </si>
  <si>
    <t>担保方式</t>
  </si>
  <si>
    <t>担保人</t>
  </si>
  <si>
    <t>抵押物</t>
  </si>
  <si>
    <t>沈阳纺织器材厂</t>
  </si>
  <si>
    <t>保证、抵押</t>
  </si>
  <si>
    <t>沈阳纺织器材厂、沈阳第二纺织厂</t>
  </si>
  <si>
    <t>厂房、机器设备</t>
  </si>
  <si>
    <t>沈阳惟俏针织品制造公司</t>
  </si>
  <si>
    <t>信用、保证、抵押</t>
  </si>
  <si>
    <t>沈阳惟俏针织品制造公司、沈阳梅花纺织装饰品有限责任公司、沈阳床单厂、沈阳市第二印染厂</t>
  </si>
  <si>
    <t>机器设备</t>
  </si>
  <si>
    <t>沈阳带钢厂（承债人沈阳市皮革制品厂）</t>
  </si>
  <si>
    <t>沈阳带钢厂、沈阳轧钢厂</t>
  </si>
  <si>
    <t>沈阳天益堂中药厂</t>
  </si>
  <si>
    <t>沈阳天益堂中药厂、沈阳市红旗制药厂、沈阳多伦药业有限公司、东北制药集团公司</t>
  </si>
  <si>
    <t>厂房</t>
  </si>
  <si>
    <t>沈阳市威灵医用电子有限公司</t>
  </si>
  <si>
    <t>保证</t>
  </si>
  <si>
    <t>沈阳北方联重矿机械厂</t>
  </si>
  <si>
    <t>沈阳市大东区佳佳粮油食品有限公司</t>
  </si>
  <si>
    <t>沈阳中发粮油食品总公司</t>
  </si>
  <si>
    <t>沈阳龙腾矿山冶金机械制造有限公司</t>
  </si>
  <si>
    <t>沈阳市沈矿机械厂</t>
  </si>
  <si>
    <t>沈阳汽车刮水器厂</t>
  </si>
  <si>
    <t>沈阳汽车刮水器厂、金杯汽车股份有限公司</t>
  </si>
  <si>
    <t>不详</t>
  </si>
  <si>
    <t>沈阳市方圆物资经销公司</t>
  </si>
  <si>
    <t>中国有色金属进出口沈冶公司</t>
  </si>
  <si>
    <t>沈阳万金精细化工有限公司</t>
  </si>
  <si>
    <t>抵押</t>
  </si>
  <si>
    <t>东北制药集团公司沈阳第二中药厂</t>
  </si>
  <si>
    <t>东北制药集团公司沈阳第二中药厂、东北制药集团公司沈阳中药饮片厂、东北制药集团公司</t>
  </si>
  <si>
    <t>房产</t>
  </si>
  <si>
    <t>沈阳汽车标准件总厂</t>
  </si>
  <si>
    <t>辽宁润丰房地产开发有限公司</t>
  </si>
  <si>
    <t>土地</t>
  </si>
  <si>
    <t>沈阳市机床电器厂</t>
  </si>
  <si>
    <t>沈阳市机床电器厂、沈阳二一三机床电器厂</t>
  </si>
  <si>
    <t>沈阳市第三织布厂</t>
  </si>
  <si>
    <t>沈阳市第三织布厂、沈阳第二绒织厂</t>
  </si>
  <si>
    <t>房产、机器设备</t>
  </si>
  <si>
    <t>沈阳市威灵医疗器械有限责任公司</t>
  </si>
  <si>
    <t>沈阳迅发木业有限公司、沈阳市通用铝型材经销公司</t>
  </si>
  <si>
    <t>沈阳汽车汽油泵厂</t>
  </si>
  <si>
    <t>沈阳汽车汽油泵厂、金杯汽车股份有限公司</t>
  </si>
  <si>
    <t>沈阳东机实业总公司</t>
  </si>
  <si>
    <t>厂房、机器设备等</t>
  </si>
  <si>
    <t>沈阳大天食品有限公司</t>
  </si>
  <si>
    <t>沈阳大明电器有限公司</t>
  </si>
  <si>
    <t>北钢集团公司沈阳第一锻造厂</t>
  </si>
  <si>
    <t>北钢集团公司沈阳第一锻造厂、北钢集团公司</t>
  </si>
  <si>
    <t>沈阳北方工贸公司</t>
  </si>
  <si>
    <t>机械设备</t>
  </si>
  <si>
    <t>沈阳革皮服装厂</t>
  </si>
  <si>
    <t>沈阳革皮服装厂、沈阳市东大皮衣厂、沈阳制衣厂</t>
  </si>
  <si>
    <t>办公楼</t>
  </si>
  <si>
    <t>老龙口酒厂分厂（沈阳市老龙口酒厂分厂）</t>
  </si>
  <si>
    <t>信用、保证</t>
  </si>
  <si>
    <t>沈阳市老龙口酒厂</t>
  </si>
  <si>
    <t>辽宁三星经济技术开发集团公司（变更为沈阳灵星通经济技术开发公司）</t>
  </si>
  <si>
    <t>沈阳丰利电子有限公司</t>
  </si>
  <si>
    <t>沈阳市第二纸箱厂</t>
  </si>
  <si>
    <t>沈阳市无线电十八厂</t>
  </si>
  <si>
    <t>沈阳市波纹管厂</t>
  </si>
  <si>
    <t>沈阳市玻璃器材厂</t>
  </si>
  <si>
    <t>信用、抵押</t>
  </si>
  <si>
    <t>沈阳帆布制品加工厂</t>
  </si>
  <si>
    <t>土地、房产</t>
  </si>
  <si>
    <t>沈阳市镇流器厂</t>
  </si>
  <si>
    <t>沈阳市人民机械厂、沈阳宝俊企业集团</t>
  </si>
  <si>
    <t>沈阳市内燃机机油泵厂</t>
  </si>
  <si>
    <t>沈阳市内燃机机油泵厂、沈阳市油泵油嘴厂</t>
  </si>
  <si>
    <t>沈阳市灯具三厂</t>
  </si>
  <si>
    <t>沈阳建材装饰材料市场</t>
  </si>
  <si>
    <t>沈阳市东陵弹簧厂、沈阳市东陵汽车锁厂、沈阳市淀粉厂</t>
  </si>
  <si>
    <t>辽宁华侨化妆品厂</t>
  </si>
  <si>
    <t>沈阳托福国际经贸有限公司、辽宁省装饰材料用品公司</t>
  </si>
  <si>
    <t>辽宁华侨化妆品有限公司</t>
  </si>
  <si>
    <t>辽宁华侨实业公司</t>
  </si>
  <si>
    <t>沈阳四立实业公司</t>
  </si>
  <si>
    <t>辽宁经贸科企总公司、沈阳市华立实业总公司</t>
  </si>
  <si>
    <t>阜新东新电容器有限公司</t>
  </si>
  <si>
    <t>阜新市通讯电缆厂、阜新橡胶有限责任公司、阜新市通讯电缆有限公司、阜新飞翔光电科技有限公司</t>
  </si>
  <si>
    <t>阜新通讯电缆有限公司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</si>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</sst>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9" fontId="0" fillId="0" borderId="1">
      <alignment vertical="center"/>
    </xf>
    <xf numFmtId="0" fontId="14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42" applyFont="1" applyFill="1" applyBorder="1" applyAlignment="1">
      <alignment horizontal="center" vertical="center" wrapText="1"/>
    </xf>
    <xf numFmtId="176" fontId="5" fillId="0" borderId="1" xfId="8" applyNumberFormat="1" applyFont="1" applyFill="1" applyBorder="1" applyAlignment="1" applyProtection="1">
      <alignment horizontal="center" vertical="center" wrapText="1"/>
    </xf>
    <xf numFmtId="176" fontId="6" fillId="0" borderId="2" xfId="50" applyNumberFormat="1" applyFont="1" applyFill="1" applyBorder="1" applyAlignment="1">
      <alignment horizontal="center" vertical="center" wrapText="1"/>
    </xf>
    <xf numFmtId="176" fontId="5" fillId="0" borderId="2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42" applyFont="1" applyFill="1" applyBorder="1" applyAlignment="1">
      <alignment horizontal="center" vertical="center" wrapText="1"/>
    </xf>
    <xf numFmtId="43" fontId="5" fillId="0" borderId="1" xfId="8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3" fontId="9" fillId="0" borderId="1" xfId="8" applyFont="1" applyFill="1" applyBorder="1" applyAlignment="1" applyProtection="1">
      <alignment horizontal="center" vertical="center"/>
    </xf>
    <xf numFmtId="43" fontId="9" fillId="0" borderId="2" xfId="8" applyFont="1" applyFill="1" applyBorder="1" applyAlignment="1">
      <alignment horizontal="center" vertical="center" wrapText="1"/>
    </xf>
    <xf numFmtId="43" fontId="8" fillId="0" borderId="1" xfId="8" applyFont="1" applyBorder="1">
      <alignment vertical="center"/>
    </xf>
    <xf numFmtId="0" fontId="8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BodyStyle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topLeftCell="A20" workbookViewId="0">
      <selection activeCell="K38" sqref="K38"/>
    </sheetView>
  </sheetViews>
  <sheetFormatPr defaultColWidth="9" defaultRowHeight="13.5" outlineLevelCol="7"/>
  <cols>
    <col min="2" max="2" width="25.5" customWidth="1"/>
    <col min="3" max="3" width="12" customWidth="1"/>
    <col min="4" max="4" width="16.625" customWidth="1"/>
    <col min="5" max="5" width="12.75" customWidth="1"/>
    <col min="6" max="6" width="10.75" customWidth="1"/>
    <col min="7" max="7" width="24.75" customWidth="1"/>
    <col min="8" max="8" width="11.375" customWidth="1"/>
  </cols>
  <sheetData>
    <row r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46" customHeight="1" spans="1:8">
      <c r="A4" s="4"/>
      <c r="B4" s="4"/>
      <c r="C4" s="4"/>
      <c r="D4" s="5"/>
      <c r="E4" s="4"/>
      <c r="F4" s="4"/>
      <c r="G4" s="4"/>
      <c r="H4" s="4"/>
    </row>
    <row r="5" s="1" customFormat="1" ht="24" spans="1:8">
      <c r="A5" s="6">
        <v>1</v>
      </c>
      <c r="B5" s="7" t="s">
        <v>10</v>
      </c>
      <c r="C5" s="8">
        <v>3115</v>
      </c>
      <c r="D5" s="9">
        <v>30498.6708418646</v>
      </c>
      <c r="E5" s="10">
        <f t="shared" ref="E5:E41" si="0">C5+D5</f>
        <v>33613.6708418646</v>
      </c>
      <c r="F5" s="10" t="s">
        <v>11</v>
      </c>
      <c r="G5" s="11" t="s">
        <v>12</v>
      </c>
      <c r="H5" s="11" t="s">
        <v>13</v>
      </c>
    </row>
    <row r="6" s="1" customFormat="1" ht="36" spans="1:8">
      <c r="A6" s="6">
        <v>2</v>
      </c>
      <c r="B6" s="7" t="s">
        <v>14</v>
      </c>
      <c r="C6" s="8">
        <v>2527</v>
      </c>
      <c r="D6" s="9">
        <v>14113.3312208101</v>
      </c>
      <c r="E6" s="10">
        <f t="shared" si="0"/>
        <v>16640.3312208101</v>
      </c>
      <c r="F6" s="10" t="s">
        <v>15</v>
      </c>
      <c r="G6" s="11" t="s">
        <v>16</v>
      </c>
      <c r="H6" s="11" t="s">
        <v>17</v>
      </c>
    </row>
    <row r="7" s="1" customFormat="1" ht="24" spans="1:8">
      <c r="A7" s="6">
        <v>3</v>
      </c>
      <c r="B7" s="12" t="s">
        <v>18</v>
      </c>
      <c r="C7" s="8">
        <v>1701</v>
      </c>
      <c r="D7" s="9">
        <v>6237.92714256318</v>
      </c>
      <c r="E7" s="10">
        <f t="shared" si="0"/>
        <v>7938.92714256318</v>
      </c>
      <c r="F7" s="10" t="s">
        <v>15</v>
      </c>
      <c r="G7" s="11" t="s">
        <v>19</v>
      </c>
      <c r="H7" s="11" t="s">
        <v>17</v>
      </c>
    </row>
    <row r="8" s="1" customFormat="1" ht="36" spans="1:8">
      <c r="A8" s="6">
        <v>4</v>
      </c>
      <c r="B8" s="7" t="s">
        <v>20</v>
      </c>
      <c r="C8" s="8">
        <v>1663</v>
      </c>
      <c r="D8" s="9">
        <v>11558.3349315139</v>
      </c>
      <c r="E8" s="10">
        <f t="shared" si="0"/>
        <v>13221.3349315139</v>
      </c>
      <c r="F8" s="10" t="s">
        <v>15</v>
      </c>
      <c r="G8" s="11" t="s">
        <v>21</v>
      </c>
      <c r="H8" s="11" t="s">
        <v>22</v>
      </c>
    </row>
    <row r="9" s="1" customFormat="1" spans="1:8">
      <c r="A9" s="6">
        <v>5</v>
      </c>
      <c r="B9" s="7" t="s">
        <v>23</v>
      </c>
      <c r="C9" s="8">
        <v>1323.7</v>
      </c>
      <c r="D9" s="9">
        <v>4041.16481510041</v>
      </c>
      <c r="E9" s="10">
        <f t="shared" si="0"/>
        <v>5364.86481510041</v>
      </c>
      <c r="F9" s="10" t="s">
        <v>24</v>
      </c>
      <c r="G9" s="11" t="s">
        <v>25</v>
      </c>
      <c r="H9" s="11"/>
    </row>
    <row r="10" s="1" customFormat="1" ht="24" spans="1:8">
      <c r="A10" s="6">
        <v>6</v>
      </c>
      <c r="B10" s="13" t="s">
        <v>26</v>
      </c>
      <c r="C10" s="8">
        <v>1258.2</v>
      </c>
      <c r="D10" s="9">
        <v>5472.43657188585</v>
      </c>
      <c r="E10" s="10">
        <f t="shared" si="0"/>
        <v>6730.63657188585</v>
      </c>
      <c r="F10" s="10" t="s">
        <v>24</v>
      </c>
      <c r="G10" s="11" t="s">
        <v>27</v>
      </c>
      <c r="H10" s="14"/>
    </row>
    <row r="11" s="1" customFormat="1" ht="24" spans="1:8">
      <c r="A11" s="6">
        <v>7</v>
      </c>
      <c r="B11" s="7" t="s">
        <v>28</v>
      </c>
      <c r="C11" s="8">
        <v>840</v>
      </c>
      <c r="D11" s="9">
        <v>2709.90610332626</v>
      </c>
      <c r="E11" s="10">
        <f t="shared" si="0"/>
        <v>3549.90610332626</v>
      </c>
      <c r="F11" s="10" t="s">
        <v>24</v>
      </c>
      <c r="G11" s="11" t="s">
        <v>29</v>
      </c>
      <c r="H11" s="11"/>
    </row>
    <row r="12" s="1" customFormat="1" ht="26" customHeight="1" spans="1:8">
      <c r="A12" s="6">
        <v>8</v>
      </c>
      <c r="B12" s="12" t="s">
        <v>30</v>
      </c>
      <c r="C12" s="8">
        <v>780</v>
      </c>
      <c r="D12" s="9">
        <v>4612.99275907131</v>
      </c>
      <c r="E12" s="10">
        <f t="shared" si="0"/>
        <v>5392.99275907131</v>
      </c>
      <c r="F12" s="10" t="s">
        <v>11</v>
      </c>
      <c r="G12" s="11" t="s">
        <v>31</v>
      </c>
      <c r="H12" s="11" t="s">
        <v>32</v>
      </c>
    </row>
    <row r="13" s="1" customFormat="1" spans="1:8">
      <c r="A13" s="6">
        <v>9</v>
      </c>
      <c r="B13" s="7" t="s">
        <v>33</v>
      </c>
      <c r="C13" s="8">
        <v>690</v>
      </c>
      <c r="D13" s="9">
        <v>2228.92970725826</v>
      </c>
      <c r="E13" s="10">
        <f t="shared" si="0"/>
        <v>2918.92970725826</v>
      </c>
      <c r="F13" s="10" t="s">
        <v>24</v>
      </c>
      <c r="G13" s="11" t="s">
        <v>34</v>
      </c>
      <c r="H13" s="11"/>
    </row>
    <row r="14" s="1" customFormat="1" spans="1:8">
      <c r="A14" s="6">
        <v>10</v>
      </c>
      <c r="B14" s="7" t="s">
        <v>35</v>
      </c>
      <c r="C14" s="8">
        <v>645</v>
      </c>
      <c r="D14" s="9">
        <v>3460.94614906342</v>
      </c>
      <c r="E14" s="10">
        <f t="shared" si="0"/>
        <v>4105.94614906342</v>
      </c>
      <c r="F14" s="10" t="s">
        <v>36</v>
      </c>
      <c r="G14" s="7" t="s">
        <v>35</v>
      </c>
      <c r="H14" s="11" t="s">
        <v>32</v>
      </c>
    </row>
    <row r="15" s="1" customFormat="1" ht="36" spans="1:8">
      <c r="A15" s="6">
        <v>11</v>
      </c>
      <c r="B15" s="7" t="s">
        <v>37</v>
      </c>
      <c r="C15" s="8">
        <v>625</v>
      </c>
      <c r="D15" s="9">
        <v>1422.3147767689</v>
      </c>
      <c r="E15" s="10">
        <f t="shared" si="0"/>
        <v>2047.3147767689</v>
      </c>
      <c r="F15" s="10" t="s">
        <v>11</v>
      </c>
      <c r="G15" s="11" t="s">
        <v>38</v>
      </c>
      <c r="H15" s="11" t="s">
        <v>39</v>
      </c>
    </row>
    <row r="16" s="1" customFormat="1" spans="1:8">
      <c r="A16" s="6">
        <v>12</v>
      </c>
      <c r="B16" s="12" t="s">
        <v>40</v>
      </c>
      <c r="C16" s="8">
        <v>613</v>
      </c>
      <c r="D16" s="9">
        <v>2661.18783442802</v>
      </c>
      <c r="E16" s="10">
        <f t="shared" si="0"/>
        <v>3274.18783442802</v>
      </c>
      <c r="F16" s="10" t="s">
        <v>36</v>
      </c>
      <c r="G16" s="11" t="s">
        <v>40</v>
      </c>
      <c r="H16" s="11" t="s">
        <v>32</v>
      </c>
    </row>
    <row r="17" s="1" customFormat="1" spans="1:8">
      <c r="A17" s="6">
        <v>13</v>
      </c>
      <c r="B17" s="7" t="s">
        <v>41</v>
      </c>
      <c r="C17" s="8">
        <v>560</v>
      </c>
      <c r="D17" s="9">
        <v>1318.64418186804</v>
      </c>
      <c r="E17" s="10">
        <f t="shared" si="0"/>
        <v>1878.64418186804</v>
      </c>
      <c r="F17" s="10" t="s">
        <v>36</v>
      </c>
      <c r="G17" s="7" t="s">
        <v>41</v>
      </c>
      <c r="H17" s="11" t="s">
        <v>42</v>
      </c>
    </row>
    <row r="18" s="1" customFormat="1" ht="65" customHeight="1" spans="1:8">
      <c r="A18" s="6">
        <v>14</v>
      </c>
      <c r="B18" s="7" t="s">
        <v>43</v>
      </c>
      <c r="C18" s="8">
        <v>519</v>
      </c>
      <c r="D18" s="9">
        <v>2414.68403950771</v>
      </c>
      <c r="E18" s="10">
        <f t="shared" si="0"/>
        <v>2933.68403950771</v>
      </c>
      <c r="F18" s="10" t="s">
        <v>11</v>
      </c>
      <c r="G18" s="11" t="s">
        <v>44</v>
      </c>
      <c r="H18" s="11" t="s">
        <v>17</v>
      </c>
    </row>
    <row r="19" s="1" customFormat="1" ht="26" customHeight="1" spans="1:8">
      <c r="A19" s="6">
        <v>15</v>
      </c>
      <c r="B19" s="7" t="s">
        <v>45</v>
      </c>
      <c r="C19" s="8">
        <v>510</v>
      </c>
      <c r="D19" s="9">
        <v>2673.11570048769</v>
      </c>
      <c r="E19" s="10">
        <f t="shared" si="0"/>
        <v>3183.11570048769</v>
      </c>
      <c r="F19" s="10" t="s">
        <v>11</v>
      </c>
      <c r="G19" s="11" t="s">
        <v>46</v>
      </c>
      <c r="H19" s="11" t="s">
        <v>47</v>
      </c>
    </row>
    <row r="20" s="1" customFormat="1" ht="26" customHeight="1" spans="1:8">
      <c r="A20" s="6">
        <v>16</v>
      </c>
      <c r="B20" s="12" t="s">
        <v>48</v>
      </c>
      <c r="C20" s="8">
        <v>500</v>
      </c>
      <c r="D20" s="9">
        <v>2024.04241296933</v>
      </c>
      <c r="E20" s="10">
        <f t="shared" si="0"/>
        <v>2524.04241296933</v>
      </c>
      <c r="F20" s="10" t="s">
        <v>24</v>
      </c>
      <c r="G20" s="11" t="s">
        <v>49</v>
      </c>
      <c r="H20" s="11"/>
    </row>
    <row r="21" s="1" customFormat="1" ht="24" spans="1:8">
      <c r="A21" s="6">
        <v>17</v>
      </c>
      <c r="B21" s="13" t="s">
        <v>50</v>
      </c>
      <c r="C21" s="8">
        <v>498.2</v>
      </c>
      <c r="D21" s="9">
        <v>2384.92371392167</v>
      </c>
      <c r="E21" s="10">
        <f t="shared" si="0"/>
        <v>2883.12371392167</v>
      </c>
      <c r="F21" s="10" t="s">
        <v>11</v>
      </c>
      <c r="G21" s="11" t="s">
        <v>51</v>
      </c>
      <c r="H21" s="11" t="s">
        <v>32</v>
      </c>
    </row>
    <row r="22" s="1" customFormat="1" ht="28" customHeight="1" spans="1:8">
      <c r="A22" s="6">
        <v>18</v>
      </c>
      <c r="B22" s="7" t="s">
        <v>52</v>
      </c>
      <c r="C22" s="8">
        <v>450</v>
      </c>
      <c r="D22" s="9">
        <v>3695.27010127185</v>
      </c>
      <c r="E22" s="10">
        <f t="shared" si="0"/>
        <v>4145.27010127185</v>
      </c>
      <c r="F22" s="10" t="s">
        <v>36</v>
      </c>
      <c r="G22" s="11" t="s">
        <v>52</v>
      </c>
      <c r="H22" s="11" t="s">
        <v>53</v>
      </c>
    </row>
    <row r="23" s="1" customFormat="1" ht="31" customHeight="1" spans="1:8">
      <c r="A23" s="6">
        <v>19</v>
      </c>
      <c r="B23" s="7" t="s">
        <v>54</v>
      </c>
      <c r="C23" s="8">
        <v>430</v>
      </c>
      <c r="D23" s="9">
        <v>918.745841696459</v>
      </c>
      <c r="E23" s="10">
        <f t="shared" si="0"/>
        <v>1348.74584169646</v>
      </c>
      <c r="F23" s="10" t="s">
        <v>24</v>
      </c>
      <c r="G23" s="11" t="s">
        <v>55</v>
      </c>
      <c r="H23" s="14"/>
    </row>
    <row r="24" s="1" customFormat="1" ht="27" customHeight="1" spans="1:8">
      <c r="A24" s="6">
        <v>20</v>
      </c>
      <c r="B24" s="7" t="s">
        <v>56</v>
      </c>
      <c r="C24" s="8">
        <v>371.91319</v>
      </c>
      <c r="D24" s="9">
        <v>7245.78231169603</v>
      </c>
      <c r="E24" s="10">
        <f t="shared" si="0"/>
        <v>7617.69550169603</v>
      </c>
      <c r="F24" s="10" t="s">
        <v>15</v>
      </c>
      <c r="G24" s="11" t="s">
        <v>57</v>
      </c>
      <c r="H24" s="11" t="s">
        <v>53</v>
      </c>
    </row>
    <row r="25" s="1" customFormat="1" spans="1:8">
      <c r="A25" s="6">
        <v>21</v>
      </c>
      <c r="B25" s="13" t="s">
        <v>58</v>
      </c>
      <c r="C25" s="8">
        <v>350</v>
      </c>
      <c r="D25" s="9">
        <v>1283.51816928778</v>
      </c>
      <c r="E25" s="10">
        <f t="shared" si="0"/>
        <v>1633.51816928778</v>
      </c>
      <c r="F25" s="10" t="s">
        <v>36</v>
      </c>
      <c r="G25" s="11" t="s">
        <v>58</v>
      </c>
      <c r="H25" s="11" t="s">
        <v>59</v>
      </c>
    </row>
    <row r="26" s="1" customFormat="1" ht="24" spans="1:8">
      <c r="A26" s="6">
        <v>22</v>
      </c>
      <c r="B26" s="7" t="s">
        <v>60</v>
      </c>
      <c r="C26" s="8">
        <v>348</v>
      </c>
      <c r="D26" s="9">
        <v>1474.00127287526</v>
      </c>
      <c r="E26" s="10">
        <f t="shared" si="0"/>
        <v>1822.00127287526</v>
      </c>
      <c r="F26" s="10" t="s">
        <v>11</v>
      </c>
      <c r="G26" s="11" t="s">
        <v>61</v>
      </c>
      <c r="H26" s="11" t="s">
        <v>62</v>
      </c>
    </row>
    <row r="27" s="1" customFormat="1" ht="24" spans="1:8">
      <c r="A27" s="6">
        <v>23</v>
      </c>
      <c r="B27" s="7" t="s">
        <v>63</v>
      </c>
      <c r="C27" s="8">
        <v>316</v>
      </c>
      <c r="D27" s="9">
        <v>3045.03808963188</v>
      </c>
      <c r="E27" s="10">
        <f t="shared" si="0"/>
        <v>3361.03808963188</v>
      </c>
      <c r="F27" s="10" t="s">
        <v>64</v>
      </c>
      <c r="G27" s="11" t="s">
        <v>65</v>
      </c>
      <c r="H27" s="11"/>
    </row>
    <row r="28" s="1" customFormat="1" ht="36" spans="1:8">
      <c r="A28" s="6">
        <v>24</v>
      </c>
      <c r="B28" s="7" t="s">
        <v>66</v>
      </c>
      <c r="C28" s="8">
        <v>300</v>
      </c>
      <c r="D28" s="9">
        <v>1676.89570560681</v>
      </c>
      <c r="E28" s="10">
        <f t="shared" si="0"/>
        <v>1976.89570560681</v>
      </c>
      <c r="F28" s="10" t="s">
        <v>24</v>
      </c>
      <c r="G28" s="11" t="s">
        <v>67</v>
      </c>
      <c r="H28" s="14"/>
    </row>
    <row r="29" s="1" customFormat="1" ht="24" customHeight="1" spans="1:8">
      <c r="A29" s="6">
        <v>25</v>
      </c>
      <c r="B29" s="13" t="s">
        <v>68</v>
      </c>
      <c r="C29" s="8">
        <v>294</v>
      </c>
      <c r="D29" s="9">
        <v>4047.1521202949</v>
      </c>
      <c r="E29" s="10">
        <f t="shared" si="0"/>
        <v>4341.1521202949</v>
      </c>
      <c r="F29" s="10" t="s">
        <v>64</v>
      </c>
      <c r="G29" s="11" t="s">
        <v>65</v>
      </c>
      <c r="H29" s="14"/>
    </row>
    <row r="30" s="1" customFormat="1" spans="1:8">
      <c r="A30" s="6">
        <v>26</v>
      </c>
      <c r="B30" s="7" t="s">
        <v>69</v>
      </c>
      <c r="C30" s="8">
        <v>272</v>
      </c>
      <c r="D30" s="9">
        <v>2819.73449045956</v>
      </c>
      <c r="E30" s="10">
        <f t="shared" si="0"/>
        <v>3091.73449045956</v>
      </c>
      <c r="F30" s="10" t="s">
        <v>64</v>
      </c>
      <c r="G30" s="11" t="s">
        <v>70</v>
      </c>
      <c r="H30" s="11"/>
    </row>
    <row r="31" s="1" customFormat="1" spans="1:8">
      <c r="A31" s="6">
        <v>27</v>
      </c>
      <c r="B31" s="7" t="s">
        <v>71</v>
      </c>
      <c r="C31" s="8">
        <v>260.5</v>
      </c>
      <c r="D31" s="9">
        <v>3011.77285057918</v>
      </c>
      <c r="E31" s="10">
        <f t="shared" si="0"/>
        <v>3272.27285057918</v>
      </c>
      <c r="F31" s="10" t="s">
        <v>72</v>
      </c>
      <c r="G31" s="11" t="s">
        <v>71</v>
      </c>
      <c r="H31" s="11" t="s">
        <v>32</v>
      </c>
    </row>
    <row r="32" s="1" customFormat="1" spans="1:8">
      <c r="A32" s="6">
        <v>28</v>
      </c>
      <c r="B32" s="7" t="s">
        <v>73</v>
      </c>
      <c r="C32" s="8">
        <v>255</v>
      </c>
      <c r="D32" s="9">
        <v>1268.34351274513</v>
      </c>
      <c r="E32" s="10">
        <f t="shared" si="0"/>
        <v>1523.34351274513</v>
      </c>
      <c r="F32" s="10" t="s">
        <v>36</v>
      </c>
      <c r="G32" s="11" t="s">
        <v>73</v>
      </c>
      <c r="H32" s="11" t="s">
        <v>74</v>
      </c>
    </row>
    <row r="33" s="1" customFormat="1" ht="24" spans="1:8">
      <c r="A33" s="6">
        <v>29</v>
      </c>
      <c r="B33" s="12" t="s">
        <v>75</v>
      </c>
      <c r="C33" s="8">
        <v>247</v>
      </c>
      <c r="D33" s="9">
        <v>2674.93800330609</v>
      </c>
      <c r="E33" s="10">
        <f t="shared" si="0"/>
        <v>2921.93800330609</v>
      </c>
      <c r="F33" s="10" t="s">
        <v>24</v>
      </c>
      <c r="G33" s="11" t="s">
        <v>76</v>
      </c>
      <c r="H33" s="11"/>
    </row>
    <row r="34" s="1" customFormat="1" ht="24" spans="1:8">
      <c r="A34" s="6">
        <v>30</v>
      </c>
      <c r="B34" s="7" t="s">
        <v>77</v>
      </c>
      <c r="C34" s="8">
        <v>244.9</v>
      </c>
      <c r="D34" s="9">
        <v>714.397606533771</v>
      </c>
      <c r="E34" s="10">
        <f t="shared" si="0"/>
        <v>959.297606533771</v>
      </c>
      <c r="F34" s="10" t="s">
        <v>15</v>
      </c>
      <c r="G34" s="11" t="s">
        <v>78</v>
      </c>
      <c r="H34" s="11" t="s">
        <v>32</v>
      </c>
    </row>
    <row r="35" s="1" customFormat="1" ht="24" spans="1:8">
      <c r="A35" s="6">
        <v>31</v>
      </c>
      <c r="B35" s="7" t="s">
        <v>79</v>
      </c>
      <c r="C35" s="8">
        <v>242</v>
      </c>
      <c r="D35" s="9">
        <v>1904.74349528816</v>
      </c>
      <c r="E35" s="10">
        <f t="shared" si="0"/>
        <v>2146.74349528816</v>
      </c>
      <c r="F35" s="10" t="s">
        <v>36</v>
      </c>
      <c r="G35" s="11" t="s">
        <v>79</v>
      </c>
      <c r="H35" s="11" t="s">
        <v>13</v>
      </c>
    </row>
    <row r="36" s="1" customFormat="1" ht="33" customHeight="1" spans="1:8">
      <c r="A36" s="6">
        <v>32</v>
      </c>
      <c r="B36" s="7" t="s">
        <v>80</v>
      </c>
      <c r="C36" s="8">
        <v>240</v>
      </c>
      <c r="D36" s="9">
        <v>1486.45736582354</v>
      </c>
      <c r="E36" s="10">
        <f t="shared" si="0"/>
        <v>1726.45736582354</v>
      </c>
      <c r="F36" s="10" t="s">
        <v>24</v>
      </c>
      <c r="G36" s="11" t="s">
        <v>81</v>
      </c>
      <c r="H36" s="11"/>
    </row>
    <row r="37" s="1" customFormat="1" ht="24" spans="1:8">
      <c r="A37" s="6">
        <v>33</v>
      </c>
      <c r="B37" s="12" t="s">
        <v>82</v>
      </c>
      <c r="C37" s="8">
        <v>218</v>
      </c>
      <c r="D37" s="9">
        <v>1258.00126650781</v>
      </c>
      <c r="E37" s="10">
        <f t="shared" si="0"/>
        <v>1476.00126650781</v>
      </c>
      <c r="F37" s="10" t="s">
        <v>24</v>
      </c>
      <c r="G37" s="11" t="s">
        <v>83</v>
      </c>
      <c r="H37" s="11"/>
    </row>
    <row r="38" s="1" customFormat="1" spans="1:8">
      <c r="A38" s="6">
        <v>34</v>
      </c>
      <c r="B38" s="7" t="s">
        <v>84</v>
      </c>
      <c r="C38" s="8">
        <v>200.3595</v>
      </c>
      <c r="D38" s="9">
        <v>547.954359108476</v>
      </c>
      <c r="E38" s="10">
        <f t="shared" si="0"/>
        <v>748.313859108476</v>
      </c>
      <c r="F38" s="10" t="s">
        <v>64</v>
      </c>
      <c r="G38" s="11" t="s">
        <v>85</v>
      </c>
      <c r="H38" s="11"/>
    </row>
    <row r="39" s="1" customFormat="1" ht="24" spans="1:8">
      <c r="A39" s="6">
        <v>35</v>
      </c>
      <c r="B39" s="7" t="s">
        <v>86</v>
      </c>
      <c r="C39" s="8">
        <v>180</v>
      </c>
      <c r="D39" s="9">
        <v>987.668055382376</v>
      </c>
      <c r="E39" s="10">
        <f t="shared" si="0"/>
        <v>1167.66805538238</v>
      </c>
      <c r="F39" s="10" t="s">
        <v>24</v>
      </c>
      <c r="G39" s="11" t="s">
        <v>87</v>
      </c>
      <c r="H39" s="11"/>
    </row>
    <row r="40" s="1" customFormat="1" ht="52" customHeight="1" spans="1:8">
      <c r="A40" s="6">
        <v>36</v>
      </c>
      <c r="B40" s="15" t="s">
        <v>88</v>
      </c>
      <c r="C40" s="16">
        <v>9959</v>
      </c>
      <c r="D40" s="9">
        <v>27344.2337234926</v>
      </c>
      <c r="E40" s="10">
        <f t="shared" si="0"/>
        <v>37303.2337234926</v>
      </c>
      <c r="F40" s="10" t="s">
        <v>24</v>
      </c>
      <c r="G40" s="11" t="s">
        <v>89</v>
      </c>
      <c r="H40" s="11"/>
    </row>
    <row r="41" s="1" customFormat="1" spans="1:8">
      <c r="A41" s="6">
        <v>37</v>
      </c>
      <c r="B41" s="15" t="s">
        <v>90</v>
      </c>
      <c r="C41" s="16">
        <v>6592.6</v>
      </c>
      <c r="D41" s="9">
        <v>18717.0863152867</v>
      </c>
      <c r="E41" s="10">
        <f t="shared" si="0"/>
        <v>25309.6863152867</v>
      </c>
      <c r="F41" s="10" t="s">
        <v>24</v>
      </c>
      <c r="G41" s="11" t="s">
        <v>88</v>
      </c>
      <c r="H41" s="11"/>
    </row>
    <row r="42" ht="16" customHeight="1" spans="1:8">
      <c r="A42" s="17" t="s">
        <v>91</v>
      </c>
      <c r="B42" s="18"/>
      <c r="C42" s="19">
        <f>SUM(C5:C41)</f>
        <v>40139.37269</v>
      </c>
      <c r="D42" s="20">
        <f>SUM(D5:D41)</f>
        <v>185955.287559283</v>
      </c>
      <c r="E42" s="20">
        <f>SUM(E5:E41)</f>
        <v>226094.660249283</v>
      </c>
      <c r="F42" s="21"/>
      <c r="G42" s="22"/>
      <c r="H42" s="22"/>
    </row>
  </sheetData>
  <mergeCells count="11">
    <mergeCell ref="A1:H1"/>
    <mergeCell ref="A2:H2"/>
    <mergeCell ref="A42:B42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债权资产推介信息表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周景阳</cp:lastModifiedBy>
  <dcterms:created xsi:type="dcterms:W3CDTF">2020-04-10T05:53:00Z</dcterms:created>
  <dcterms:modified xsi:type="dcterms:W3CDTF">2020-09-28T02:42:02Z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