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240" windowWidth="20370" windowHeight="11895" activeTab="1"/>
  </bookViews>
  <sheets>
    <sheet name="填表说明-！必读！" sheetId="11" r:id="rId1"/>
    <sheet name="特殊资产推介信息表" sheetId="3" r:id="rId2"/>
    <sheet name="自动生成前交所" sheetId="5" state="hidden" r:id="rId3"/>
    <sheet name="自动生成天金所" sheetId="7" r:id="rId4"/>
  </sheets>
  <definedNames>
    <definedName name="_xlnm._FilterDatabase" localSheetId="1" hidden="1">特殊资产推介信息表!$A$5:$AN$37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3" l="1"/>
  <c r="R41" i="3" l="1"/>
  <c r="R40" i="3"/>
  <c r="R38" i="3"/>
  <c r="R39" i="3"/>
  <c r="R42" i="3"/>
  <c r="R43" i="3"/>
  <c r="R44" i="3"/>
  <c r="R45" i="3"/>
  <c r="R46" i="3"/>
  <c r="R7" i="3" l="1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6" i="3"/>
  <c r="C4" i="7" l="1"/>
  <c r="D4" i="7"/>
  <c r="E4" i="7"/>
  <c r="F4" i="7"/>
  <c r="G4" i="7"/>
  <c r="H4" i="7"/>
  <c r="J4" i="7"/>
  <c r="K4" i="7"/>
  <c r="L4" i="7"/>
  <c r="M4" i="7"/>
  <c r="N4" i="7"/>
  <c r="Q4" i="7"/>
  <c r="R4" i="7"/>
  <c r="S4" i="7"/>
  <c r="T4" i="7"/>
  <c r="Y4" i="7"/>
  <c r="Z4" i="7"/>
  <c r="AA4" i="7"/>
  <c r="C5" i="7"/>
  <c r="D5" i="7"/>
  <c r="E5" i="7"/>
  <c r="F5" i="7"/>
  <c r="G5" i="7"/>
  <c r="H5" i="7"/>
  <c r="J5" i="7"/>
  <c r="K5" i="7"/>
  <c r="L5" i="7"/>
  <c r="M5" i="7"/>
  <c r="N5" i="7"/>
  <c r="Q5" i="7"/>
  <c r="R5" i="7"/>
  <c r="S5" i="7"/>
  <c r="T5" i="7"/>
  <c r="Y5" i="7"/>
  <c r="Z5" i="7"/>
  <c r="AA5" i="7"/>
  <c r="C6" i="7"/>
  <c r="D6" i="7"/>
  <c r="E6" i="7"/>
  <c r="F6" i="7"/>
  <c r="G6" i="7"/>
  <c r="H6" i="7"/>
  <c r="J6" i="7"/>
  <c r="K6" i="7"/>
  <c r="L6" i="7"/>
  <c r="M6" i="7"/>
  <c r="N6" i="7"/>
  <c r="Q6" i="7"/>
  <c r="R6" i="7"/>
  <c r="S6" i="7"/>
  <c r="T6" i="7"/>
  <c r="Y6" i="7"/>
  <c r="Z6" i="7"/>
  <c r="AA6" i="7"/>
  <c r="C7" i="7"/>
  <c r="D7" i="7"/>
  <c r="E7" i="7"/>
  <c r="F7" i="7"/>
  <c r="G7" i="7"/>
  <c r="H7" i="7"/>
  <c r="J7" i="7"/>
  <c r="K7" i="7"/>
  <c r="L7" i="7"/>
  <c r="M7" i="7"/>
  <c r="N7" i="7"/>
  <c r="Q7" i="7"/>
  <c r="R7" i="7"/>
  <c r="S7" i="7"/>
  <c r="T7" i="7"/>
  <c r="Y7" i="7"/>
  <c r="Z7" i="7"/>
  <c r="AA7" i="7"/>
  <c r="C8" i="7"/>
  <c r="D8" i="7"/>
  <c r="E8" i="7"/>
  <c r="F8" i="7"/>
  <c r="G8" i="7"/>
  <c r="H8" i="7"/>
  <c r="J8" i="7"/>
  <c r="K8" i="7"/>
  <c r="L8" i="7"/>
  <c r="M8" i="7"/>
  <c r="N8" i="7"/>
  <c r="Q8" i="7"/>
  <c r="R8" i="7"/>
  <c r="S8" i="7"/>
  <c r="T8" i="7"/>
  <c r="Y8" i="7"/>
  <c r="Z8" i="7"/>
  <c r="AA8" i="7"/>
  <c r="C9" i="7"/>
  <c r="D9" i="7"/>
  <c r="E9" i="7"/>
  <c r="F9" i="7"/>
  <c r="G9" i="7"/>
  <c r="H9" i="7"/>
  <c r="J9" i="7"/>
  <c r="K9" i="7"/>
  <c r="L9" i="7"/>
  <c r="M9" i="7"/>
  <c r="N9" i="7"/>
  <c r="Q9" i="7"/>
  <c r="R9" i="7"/>
  <c r="S9" i="7"/>
  <c r="T9" i="7"/>
  <c r="Y9" i="7"/>
  <c r="Z9" i="7"/>
  <c r="AA9" i="7"/>
  <c r="C10" i="7"/>
  <c r="D10" i="7"/>
  <c r="E10" i="7"/>
  <c r="F10" i="7"/>
  <c r="G10" i="7"/>
  <c r="H10" i="7"/>
  <c r="J10" i="7"/>
  <c r="K10" i="7"/>
  <c r="L10" i="7"/>
  <c r="M10" i="7"/>
  <c r="N10" i="7"/>
  <c r="Q10" i="7"/>
  <c r="R10" i="7"/>
  <c r="S10" i="7"/>
  <c r="T10" i="7"/>
  <c r="Y10" i="7"/>
  <c r="Z10" i="7"/>
  <c r="AA10" i="7"/>
  <c r="C11" i="7"/>
  <c r="D11" i="7"/>
  <c r="E11" i="7"/>
  <c r="F11" i="7"/>
  <c r="G11" i="7"/>
  <c r="H11" i="7"/>
  <c r="J11" i="7"/>
  <c r="K11" i="7"/>
  <c r="L11" i="7"/>
  <c r="M11" i="7"/>
  <c r="N11" i="7"/>
  <c r="Q11" i="7"/>
  <c r="R11" i="7"/>
  <c r="S11" i="7"/>
  <c r="T11" i="7"/>
  <c r="Y11" i="7"/>
  <c r="Z11" i="7"/>
  <c r="AA11" i="7"/>
  <c r="C12" i="7"/>
  <c r="D12" i="7"/>
  <c r="E12" i="7"/>
  <c r="F12" i="7"/>
  <c r="G12" i="7"/>
  <c r="H12" i="7"/>
  <c r="J12" i="7"/>
  <c r="K12" i="7"/>
  <c r="L12" i="7"/>
  <c r="M12" i="7"/>
  <c r="N12" i="7"/>
  <c r="Q12" i="7"/>
  <c r="R12" i="7"/>
  <c r="S12" i="7"/>
  <c r="T12" i="7"/>
  <c r="Y12" i="7"/>
  <c r="Z12" i="7"/>
  <c r="AA12" i="7"/>
  <c r="C13" i="7"/>
  <c r="D13" i="7"/>
  <c r="E13" i="7"/>
  <c r="F13" i="7"/>
  <c r="G13" i="7"/>
  <c r="H13" i="7"/>
  <c r="J13" i="7"/>
  <c r="K13" i="7"/>
  <c r="L13" i="7"/>
  <c r="M13" i="7"/>
  <c r="N13" i="7"/>
  <c r="Q13" i="7"/>
  <c r="R13" i="7"/>
  <c r="S13" i="7"/>
  <c r="T13" i="7"/>
  <c r="Y13" i="7"/>
  <c r="Z13" i="7"/>
  <c r="AA13" i="7"/>
  <c r="C14" i="7"/>
  <c r="D14" i="7"/>
  <c r="E14" i="7"/>
  <c r="F14" i="7"/>
  <c r="G14" i="7"/>
  <c r="H14" i="7"/>
  <c r="J14" i="7"/>
  <c r="K14" i="7"/>
  <c r="L14" i="7"/>
  <c r="M14" i="7"/>
  <c r="N14" i="7"/>
  <c r="Q14" i="7"/>
  <c r="R14" i="7"/>
  <c r="S14" i="7"/>
  <c r="T14" i="7"/>
  <c r="Y14" i="7"/>
  <c r="Z14" i="7"/>
  <c r="AA14" i="7"/>
  <c r="C15" i="7"/>
  <c r="D15" i="7"/>
  <c r="E15" i="7"/>
  <c r="F15" i="7"/>
  <c r="G15" i="7"/>
  <c r="H15" i="7"/>
  <c r="J15" i="7"/>
  <c r="K15" i="7"/>
  <c r="L15" i="7"/>
  <c r="M15" i="7"/>
  <c r="N15" i="7"/>
  <c r="Q15" i="7"/>
  <c r="R15" i="7"/>
  <c r="S15" i="7"/>
  <c r="T15" i="7"/>
  <c r="Y15" i="7"/>
  <c r="Z15" i="7"/>
  <c r="AA15" i="7"/>
  <c r="C16" i="7"/>
  <c r="D16" i="7"/>
  <c r="E16" i="7"/>
  <c r="F16" i="7"/>
  <c r="G16" i="7"/>
  <c r="H16" i="7"/>
  <c r="J16" i="7"/>
  <c r="K16" i="7"/>
  <c r="L16" i="7"/>
  <c r="M16" i="7"/>
  <c r="N16" i="7"/>
  <c r="Q16" i="7"/>
  <c r="R16" i="7"/>
  <c r="S16" i="7"/>
  <c r="T16" i="7"/>
  <c r="Y16" i="7"/>
  <c r="Z16" i="7"/>
  <c r="AA16" i="7"/>
  <c r="C17" i="7"/>
  <c r="D17" i="7"/>
  <c r="E17" i="7"/>
  <c r="F17" i="7"/>
  <c r="G17" i="7"/>
  <c r="H17" i="7"/>
  <c r="J17" i="7"/>
  <c r="K17" i="7"/>
  <c r="L17" i="7"/>
  <c r="M17" i="7"/>
  <c r="N17" i="7"/>
  <c r="Q17" i="7"/>
  <c r="R17" i="7"/>
  <c r="S17" i="7"/>
  <c r="T17" i="7"/>
  <c r="Y17" i="7"/>
  <c r="Z17" i="7"/>
  <c r="AA17" i="7"/>
  <c r="C18" i="7"/>
  <c r="D18" i="7"/>
  <c r="E18" i="7"/>
  <c r="F18" i="7"/>
  <c r="G18" i="7"/>
  <c r="H18" i="7"/>
  <c r="J18" i="7"/>
  <c r="K18" i="7"/>
  <c r="L18" i="7"/>
  <c r="M18" i="7"/>
  <c r="N18" i="7"/>
  <c r="Q18" i="7"/>
  <c r="R18" i="7"/>
  <c r="S18" i="7"/>
  <c r="T18" i="7"/>
  <c r="Y18" i="7"/>
  <c r="Z18" i="7"/>
  <c r="AA18" i="7"/>
  <c r="C19" i="7"/>
  <c r="D19" i="7"/>
  <c r="E19" i="7"/>
  <c r="F19" i="7"/>
  <c r="G19" i="7"/>
  <c r="H19" i="7"/>
  <c r="J19" i="7"/>
  <c r="K19" i="7"/>
  <c r="L19" i="7"/>
  <c r="M19" i="7"/>
  <c r="N19" i="7"/>
  <c r="Q19" i="7"/>
  <c r="R19" i="7"/>
  <c r="S19" i="7"/>
  <c r="T19" i="7"/>
  <c r="Y19" i="7"/>
  <c r="Z19" i="7"/>
  <c r="AA19" i="7"/>
  <c r="C20" i="7"/>
  <c r="D20" i="7"/>
  <c r="E20" i="7"/>
  <c r="F20" i="7"/>
  <c r="G20" i="7"/>
  <c r="H20" i="7"/>
  <c r="J20" i="7"/>
  <c r="K20" i="7"/>
  <c r="L20" i="7"/>
  <c r="M20" i="7"/>
  <c r="N20" i="7"/>
  <c r="Q20" i="7"/>
  <c r="R20" i="7"/>
  <c r="S20" i="7"/>
  <c r="T20" i="7"/>
  <c r="Y20" i="7"/>
  <c r="Z20" i="7"/>
  <c r="AA20" i="7"/>
  <c r="C21" i="7"/>
  <c r="D21" i="7"/>
  <c r="E21" i="7"/>
  <c r="F21" i="7"/>
  <c r="G21" i="7"/>
  <c r="H21" i="7"/>
  <c r="J21" i="7"/>
  <c r="K21" i="7"/>
  <c r="L21" i="7"/>
  <c r="M21" i="7"/>
  <c r="N21" i="7"/>
  <c r="Q21" i="7"/>
  <c r="R21" i="7"/>
  <c r="S21" i="7"/>
  <c r="T21" i="7"/>
  <c r="Y21" i="7"/>
  <c r="Z21" i="7"/>
  <c r="AA21" i="7"/>
  <c r="C22" i="7"/>
  <c r="D22" i="7"/>
  <c r="E22" i="7"/>
  <c r="F22" i="7"/>
  <c r="G22" i="7"/>
  <c r="H22" i="7"/>
  <c r="J22" i="7"/>
  <c r="K22" i="7"/>
  <c r="L22" i="7"/>
  <c r="M22" i="7"/>
  <c r="N22" i="7"/>
  <c r="Q22" i="7"/>
  <c r="R22" i="7"/>
  <c r="S22" i="7"/>
  <c r="T22" i="7"/>
  <c r="Y22" i="7"/>
  <c r="Z22" i="7"/>
  <c r="AA22" i="7"/>
  <c r="C23" i="7"/>
  <c r="D23" i="7"/>
  <c r="E23" i="7"/>
  <c r="F23" i="7"/>
  <c r="G23" i="7"/>
  <c r="H23" i="7"/>
  <c r="J23" i="7"/>
  <c r="K23" i="7"/>
  <c r="L23" i="7"/>
  <c r="M23" i="7"/>
  <c r="N23" i="7"/>
  <c r="Q23" i="7"/>
  <c r="R23" i="7"/>
  <c r="S23" i="7"/>
  <c r="T23" i="7"/>
  <c r="Y23" i="7"/>
  <c r="Z23" i="7"/>
  <c r="AA23" i="7"/>
  <c r="C24" i="7"/>
  <c r="D24" i="7"/>
  <c r="E24" i="7"/>
  <c r="F24" i="7"/>
  <c r="G24" i="7"/>
  <c r="H24" i="7"/>
  <c r="J24" i="7"/>
  <c r="K24" i="7"/>
  <c r="L24" i="7"/>
  <c r="M24" i="7"/>
  <c r="N24" i="7"/>
  <c r="Q24" i="7"/>
  <c r="R24" i="7"/>
  <c r="S24" i="7"/>
  <c r="T24" i="7"/>
  <c r="Y24" i="7"/>
  <c r="Z24" i="7"/>
  <c r="AA24" i="7"/>
  <c r="C25" i="7"/>
  <c r="D25" i="7"/>
  <c r="E25" i="7"/>
  <c r="F25" i="7"/>
  <c r="G25" i="7"/>
  <c r="H25" i="7"/>
  <c r="J25" i="7"/>
  <c r="K25" i="7"/>
  <c r="L25" i="7"/>
  <c r="M25" i="7"/>
  <c r="N25" i="7"/>
  <c r="Q25" i="7"/>
  <c r="R25" i="7"/>
  <c r="S25" i="7"/>
  <c r="T25" i="7"/>
  <c r="Y25" i="7"/>
  <c r="Z25" i="7"/>
  <c r="AA25" i="7"/>
  <c r="C26" i="7"/>
  <c r="D26" i="7"/>
  <c r="E26" i="7"/>
  <c r="F26" i="7"/>
  <c r="G26" i="7"/>
  <c r="H26" i="7"/>
  <c r="J26" i="7"/>
  <c r="K26" i="7"/>
  <c r="L26" i="7"/>
  <c r="M26" i="7"/>
  <c r="N26" i="7"/>
  <c r="Q26" i="7"/>
  <c r="R26" i="7"/>
  <c r="S26" i="7"/>
  <c r="T26" i="7"/>
  <c r="Y26" i="7"/>
  <c r="Z26" i="7"/>
  <c r="AA26" i="7"/>
  <c r="C27" i="7"/>
  <c r="D27" i="7"/>
  <c r="E27" i="7"/>
  <c r="F27" i="7"/>
  <c r="G27" i="7"/>
  <c r="H27" i="7"/>
  <c r="J27" i="7"/>
  <c r="K27" i="7"/>
  <c r="L27" i="7"/>
  <c r="M27" i="7"/>
  <c r="N27" i="7"/>
  <c r="Q27" i="7"/>
  <c r="R27" i="7"/>
  <c r="S27" i="7"/>
  <c r="T27" i="7"/>
  <c r="Y27" i="7"/>
  <c r="Z27" i="7"/>
  <c r="AA27" i="7"/>
  <c r="C28" i="7"/>
  <c r="D28" i="7"/>
  <c r="E28" i="7"/>
  <c r="F28" i="7"/>
  <c r="G28" i="7"/>
  <c r="H28" i="7"/>
  <c r="J28" i="7"/>
  <c r="K28" i="7"/>
  <c r="L28" i="7"/>
  <c r="M28" i="7"/>
  <c r="N28" i="7"/>
  <c r="Q28" i="7"/>
  <c r="R28" i="7"/>
  <c r="S28" i="7"/>
  <c r="T28" i="7"/>
  <c r="Y28" i="7"/>
  <c r="Z28" i="7"/>
  <c r="AA28" i="7"/>
  <c r="AL4" i="5" l="1"/>
  <c r="AJ4" i="5"/>
  <c r="V4" i="5"/>
  <c r="U4" i="5"/>
  <c r="N4" i="5"/>
  <c r="H4" i="5"/>
  <c r="G4" i="5"/>
  <c r="C4" i="5"/>
  <c r="B4" i="5"/>
  <c r="D4" i="5"/>
  <c r="E4" i="5"/>
  <c r="F4" i="5"/>
  <c r="A4" i="5"/>
  <c r="Z3" i="7"/>
  <c r="AA3" i="7"/>
  <c r="Y3" i="7"/>
  <c r="T3" i="7"/>
  <c r="S3" i="7"/>
  <c r="R3" i="7"/>
  <c r="Q3" i="7"/>
  <c r="N3" i="7"/>
  <c r="L3" i="7"/>
  <c r="M3" i="7"/>
  <c r="K3" i="7"/>
  <c r="J3" i="7"/>
  <c r="H3" i="7"/>
  <c r="G3" i="7"/>
  <c r="F3" i="7"/>
  <c r="E3" i="7"/>
  <c r="C3" i="7"/>
  <c r="I4" i="5" l="1"/>
  <c r="D3" i="7"/>
</calcChain>
</file>

<file path=xl/sharedStrings.xml><?xml version="1.0" encoding="utf-8"?>
<sst xmlns="http://schemas.openxmlformats.org/spreadsheetml/2006/main" count="1018" uniqueCount="250">
  <si>
    <t>一、债权基本信息</t>
    <phoneticPr fontId="4" type="noConversion"/>
  </si>
  <si>
    <t>二、债权的担保</t>
    <phoneticPr fontId="4" type="noConversion"/>
  </si>
  <si>
    <t>三、债权相关诉讼情况</t>
    <phoneticPr fontId="4" type="noConversion"/>
  </si>
  <si>
    <t>四、其他</t>
    <phoneticPr fontId="4" type="noConversion"/>
  </si>
  <si>
    <t>序号</t>
  </si>
  <si>
    <t>1.保证担保</t>
    <phoneticPr fontId="4" type="noConversion"/>
  </si>
  <si>
    <t>2.抵/质押担保</t>
    <phoneticPr fontId="4" type="noConversion"/>
  </si>
  <si>
    <t>3.其他担保方式</t>
    <phoneticPr fontId="4" type="noConversion"/>
  </si>
  <si>
    <t>备注（其他需说明的情况）</t>
    <phoneticPr fontId="4" type="noConversion"/>
  </si>
  <si>
    <t>资产描述（如有）</t>
    <phoneticPr fontId="4" type="noConversion"/>
  </si>
  <si>
    <t>省</t>
    <phoneticPr fontId="4" type="noConversion"/>
  </si>
  <si>
    <t>市</t>
    <phoneticPr fontId="4" type="noConversion"/>
  </si>
  <si>
    <t>县（区）</t>
    <phoneticPr fontId="4" type="noConversion"/>
  </si>
  <si>
    <t>其他担保方式情况说明</t>
    <phoneticPr fontId="4" type="noConversion"/>
  </si>
  <si>
    <t>资产包户数</t>
    <phoneticPr fontId="1" type="noConversion"/>
  </si>
  <si>
    <t>资产担保方式</t>
    <phoneticPr fontId="1" type="noConversion"/>
  </si>
  <si>
    <t>是否已采取司法保全（诉前财产保全、诉中财产保全）</t>
    <phoneticPr fontId="1" type="noConversion"/>
  </si>
  <si>
    <t>如已采取司法保全（转让方首封、转让方轮候首封）</t>
    <phoneticPr fontId="1" type="noConversion"/>
  </si>
  <si>
    <t>债权评估情况</t>
    <phoneticPr fontId="1" type="noConversion"/>
  </si>
  <si>
    <t>评估值</t>
    <phoneticPr fontId="1" type="noConversion"/>
  </si>
  <si>
    <t>评估基准日</t>
    <phoneticPr fontId="1" type="noConversion"/>
  </si>
  <si>
    <t>评估报告出具日</t>
    <phoneticPr fontId="1" type="noConversion"/>
  </si>
  <si>
    <t>债务人行业</t>
    <phoneticPr fontId="1" type="noConversion"/>
  </si>
  <si>
    <t>项目联系人姓名</t>
    <phoneticPr fontId="4" type="noConversion"/>
  </si>
  <si>
    <t>项目联系人电话</t>
    <phoneticPr fontId="4" type="noConversion"/>
  </si>
  <si>
    <t>项目联系人电邮</t>
    <phoneticPr fontId="4" type="noConversion"/>
  </si>
  <si>
    <t>分公司名称</t>
    <phoneticPr fontId="4" type="noConversion"/>
  </si>
  <si>
    <t>其他</t>
    <phoneticPr fontId="1" type="noConversion"/>
  </si>
  <si>
    <t>资产包来源</t>
    <phoneticPr fontId="1" type="noConversion"/>
  </si>
  <si>
    <t>资产包户数</t>
    <phoneticPr fontId="4" type="noConversion"/>
  </si>
  <si>
    <t>保证人名称</t>
    <phoneticPr fontId="4" type="noConversion"/>
  </si>
  <si>
    <t>是否已采取司法保全（诉前财产保全、诉中财产保全）</t>
    <phoneticPr fontId="4" type="noConversion"/>
  </si>
  <si>
    <t>项目亮点</t>
    <phoneticPr fontId="4" type="noConversion"/>
  </si>
  <si>
    <t>五、联系方式</t>
    <phoneticPr fontId="4" type="noConversion"/>
  </si>
  <si>
    <t>未偿利息</t>
    <phoneticPr fontId="1" type="noConversion"/>
  </si>
  <si>
    <t>违约金</t>
    <phoneticPr fontId="1" type="noConversion"/>
  </si>
  <si>
    <t>债权总额</t>
    <phoneticPr fontId="1" type="noConversion"/>
  </si>
  <si>
    <t>债权金额</t>
    <phoneticPr fontId="4" type="noConversion"/>
  </si>
  <si>
    <t>债务人（全称）</t>
    <phoneticPr fontId="1" type="noConversion"/>
  </si>
  <si>
    <t>债务人基本信息</t>
    <phoneticPr fontId="4" type="noConversion"/>
  </si>
  <si>
    <t>抵质押顺位</t>
    <phoneticPr fontId="4" type="noConversion"/>
  </si>
  <si>
    <t>抵押物所在区域</t>
    <phoneticPr fontId="4" type="noConversion"/>
  </si>
  <si>
    <t>市</t>
    <phoneticPr fontId="4" type="noConversion"/>
  </si>
  <si>
    <t>拟处置资产名称</t>
    <phoneticPr fontId="1" type="noConversion"/>
  </si>
  <si>
    <t>字段名称</t>
    <phoneticPr fontId="1" type="noConversion"/>
  </si>
  <si>
    <t>信息名称（标的名称）</t>
    <phoneticPr fontId="1" type="noConversion"/>
  </si>
  <si>
    <t>转让方名称</t>
    <phoneticPr fontId="1" type="noConversion"/>
  </si>
  <si>
    <t>债权总金额（万元）</t>
    <phoneticPr fontId="1" type="noConversion"/>
  </si>
  <si>
    <t>本金</t>
    <phoneticPr fontId="1" type="noConversion"/>
  </si>
  <si>
    <t>利息</t>
    <phoneticPr fontId="1" type="noConversion"/>
  </si>
  <si>
    <t>转让价格（万元）</t>
    <phoneticPr fontId="1" type="noConversion"/>
  </si>
  <si>
    <t>资产包地区（省）</t>
    <phoneticPr fontId="1" type="noConversion"/>
  </si>
  <si>
    <t>资产包地区（市）</t>
    <phoneticPr fontId="1" type="noConversion"/>
  </si>
  <si>
    <t>资产包地区（区）</t>
    <phoneticPr fontId="1" type="noConversion"/>
  </si>
  <si>
    <t>资产包性质</t>
    <phoneticPr fontId="1" type="noConversion"/>
  </si>
  <si>
    <t>资产属性</t>
    <phoneticPr fontId="1" type="noConversion"/>
  </si>
  <si>
    <t>具体担保措施</t>
    <phoneticPr fontId="1" type="noConversion"/>
  </si>
  <si>
    <t>是否已进入司法程序</t>
    <phoneticPr fontId="1" type="noConversion"/>
  </si>
  <si>
    <t>是否已采取司法保全</t>
    <phoneticPr fontId="1" type="noConversion"/>
  </si>
  <si>
    <t>如已采取司法保全</t>
    <phoneticPr fontId="1" type="noConversion"/>
  </si>
  <si>
    <t>其他说明</t>
    <phoneticPr fontId="1" type="noConversion"/>
  </si>
  <si>
    <t>资产图片</t>
    <phoneticPr fontId="1" type="noConversion"/>
  </si>
  <si>
    <t>文档报告</t>
    <phoneticPr fontId="1" type="noConversion"/>
  </si>
  <si>
    <t>项目联系人姓名</t>
    <phoneticPr fontId="1" type="noConversion"/>
  </si>
  <si>
    <t>项目联系人电话</t>
    <phoneticPr fontId="1" type="noConversion"/>
  </si>
  <si>
    <t>项目有效期（1~365天）</t>
    <phoneticPr fontId="1" type="noConversion"/>
  </si>
  <si>
    <t>是否必填</t>
    <phoneticPr fontId="1" type="noConversion"/>
  </si>
  <si>
    <t>必填</t>
    <phoneticPr fontId="1" type="noConversion"/>
  </si>
  <si>
    <t>非必填</t>
    <phoneticPr fontId="1" type="noConversion"/>
  </si>
  <si>
    <t>必填（选项）</t>
    <phoneticPr fontId="1" type="noConversion"/>
  </si>
  <si>
    <t>非必填（选项）</t>
    <phoneticPr fontId="1" type="noConversion"/>
  </si>
  <si>
    <t>一、债权基本信息</t>
    <phoneticPr fontId="4" type="noConversion"/>
  </si>
  <si>
    <t>二、债权的担保</t>
    <phoneticPr fontId="4" type="noConversion"/>
  </si>
  <si>
    <t>三、债权相关诉讼情况</t>
    <phoneticPr fontId="4" type="noConversion"/>
  </si>
  <si>
    <t>四、其他</t>
    <phoneticPr fontId="4" type="noConversion"/>
  </si>
  <si>
    <t>债务人（全称）</t>
    <phoneticPr fontId="4" type="noConversion"/>
  </si>
  <si>
    <t>债权人（全称）</t>
    <phoneticPr fontId="4" type="noConversion"/>
  </si>
  <si>
    <t>债务人所在区域</t>
    <phoneticPr fontId="4" type="noConversion"/>
  </si>
  <si>
    <t>未偿本金</t>
    <phoneticPr fontId="4" type="noConversion"/>
  </si>
  <si>
    <t>未偿利息</t>
    <phoneticPr fontId="4" type="noConversion"/>
  </si>
  <si>
    <t>未偿本金利息总额</t>
    <phoneticPr fontId="4" type="noConversion"/>
  </si>
  <si>
    <t>债权原本金（合同借款金额）</t>
    <phoneticPr fontId="4" type="noConversion"/>
  </si>
  <si>
    <t>其他费用（诉讼费、律师费等）</t>
    <phoneticPr fontId="4" type="noConversion"/>
  </si>
  <si>
    <t>原债权放款日</t>
    <phoneticPr fontId="4" type="noConversion"/>
  </si>
  <si>
    <t>原债权到期日</t>
    <phoneticPr fontId="4" type="noConversion"/>
  </si>
  <si>
    <t>1.保证担保</t>
    <phoneticPr fontId="4" type="noConversion"/>
  </si>
  <si>
    <t>2.抵/质押担保</t>
    <phoneticPr fontId="4" type="noConversion"/>
  </si>
  <si>
    <t>3.其他担保方式</t>
    <phoneticPr fontId="4" type="noConversion"/>
  </si>
  <si>
    <t>债权是否涉诉</t>
    <phoneticPr fontId="4" type="noConversion"/>
  </si>
  <si>
    <t>所处诉讼环节</t>
    <phoneticPr fontId="4" type="noConversion"/>
  </si>
  <si>
    <t>现处理法院</t>
    <phoneticPr fontId="4" type="noConversion"/>
  </si>
  <si>
    <t>备注（其他需说明的情况）</t>
    <phoneticPr fontId="4" type="noConversion"/>
  </si>
  <si>
    <t>资产描述（如有）</t>
    <phoneticPr fontId="4" type="noConversion"/>
  </si>
  <si>
    <t>省</t>
    <phoneticPr fontId="4" type="noConversion"/>
  </si>
  <si>
    <t>市</t>
    <phoneticPr fontId="4" type="noConversion"/>
  </si>
  <si>
    <t>县（区）</t>
    <phoneticPr fontId="4" type="noConversion"/>
  </si>
  <si>
    <t>保证人名称（自然人或法人）</t>
    <phoneticPr fontId="4" type="noConversion"/>
  </si>
  <si>
    <t>保证人身份证号或法人组织代码</t>
    <phoneticPr fontId="4" type="noConversion"/>
  </si>
  <si>
    <t>抵押物/质物名称</t>
    <phoneticPr fontId="4" type="noConversion"/>
  </si>
  <si>
    <t xml:space="preserve">证书权利人及份额 </t>
    <phoneticPr fontId="4" type="noConversion"/>
  </si>
  <si>
    <t>地址</t>
    <phoneticPr fontId="4" type="noConversion"/>
  </si>
  <si>
    <t>证书编号</t>
    <phoneticPr fontId="4" type="noConversion"/>
  </si>
  <si>
    <t>属性（不动产、动产、权益类、其他）</t>
    <phoneticPr fontId="4" type="noConversion"/>
  </si>
  <si>
    <t>性质（例如土地、商品房、设备、股权等）</t>
    <phoneticPr fontId="4" type="noConversion"/>
  </si>
  <si>
    <t>产证面积（平方米）</t>
  </si>
  <si>
    <t>购置价（产证价格）</t>
    <phoneticPr fontId="4" type="noConversion"/>
  </si>
  <si>
    <t>是否属于或存在二押/余额抵押等情况</t>
    <phoneticPr fontId="4" type="noConversion"/>
  </si>
  <si>
    <t>是否存在权利瑕疵/争议</t>
    <phoneticPr fontId="4" type="noConversion"/>
  </si>
  <si>
    <t>是否存在限制过户情况</t>
    <phoneticPr fontId="4" type="noConversion"/>
  </si>
  <si>
    <t>是否存在优先购买人</t>
    <phoneticPr fontId="4" type="noConversion"/>
  </si>
  <si>
    <t>是否清空</t>
    <phoneticPr fontId="4" type="noConversion"/>
  </si>
  <si>
    <t>是否出租及租金交纳情况</t>
    <phoneticPr fontId="4" type="noConversion"/>
  </si>
  <si>
    <t>是否查封及查封顺位、查封申请人、查封法院</t>
    <phoneticPr fontId="4" type="noConversion"/>
  </si>
  <si>
    <t>拍卖竞拍情况（含起拍价格、保留价、举牌价、举牌人等信息）</t>
    <phoneticPr fontId="4" type="noConversion"/>
  </si>
  <si>
    <t>政府是否对抵押物另有规划</t>
    <phoneticPr fontId="4" type="noConversion"/>
  </si>
  <si>
    <t>描述（如有）</t>
    <phoneticPr fontId="4" type="noConversion"/>
  </si>
  <si>
    <t>其他担保方式情况说明</t>
    <phoneticPr fontId="4" type="noConversion"/>
  </si>
  <si>
    <t>基准日</t>
    <phoneticPr fontId="1" type="noConversion"/>
  </si>
  <si>
    <t>长城资产特殊资产推介信息表</t>
    <phoneticPr fontId="4" type="noConversion"/>
  </si>
  <si>
    <t>填表说明：</t>
    <phoneticPr fontId="1" type="noConversion"/>
  </si>
  <si>
    <t>担保方式</t>
    <phoneticPr fontId="1" type="noConversion"/>
  </si>
  <si>
    <t>土地面积（m2）</t>
    <phoneticPr fontId="1" type="noConversion"/>
  </si>
  <si>
    <t>房屋建筑面积（m2）</t>
    <phoneticPr fontId="1" type="noConversion"/>
  </si>
  <si>
    <t>未偿本金</t>
    <phoneticPr fontId="1" type="noConversion"/>
  </si>
  <si>
    <t>单位：万元</t>
    <phoneticPr fontId="1" type="noConversion"/>
  </si>
  <si>
    <r>
      <t>1、不可合并行；
2、以包为单位处置的，亮点户逐行填写，其他户合并填写，见7/8行示例，其中C列名称中应包含“【亮点户】”或“【其他户】”字眼；
3、该统计表不仅用于本次推介会、总对总营销，亦可用作多渠道线上营销信息录入模板。</t>
    </r>
    <r>
      <rPr>
        <sz val="11"/>
        <color rgb="FFFF0000"/>
        <rFont val="等线"/>
        <charset val="134"/>
        <scheme val="minor"/>
      </rPr>
      <t>各经营单位在填写齐备该表后，可将该表提供给各营销平台，委托其上线/自行上线招商。</t>
    </r>
    <r>
      <rPr>
        <sz val="11"/>
        <rFont val="等线"/>
        <charset val="134"/>
        <scheme val="minor"/>
      </rPr>
      <t>总部已沟通各平台开设长城专区，生成二维码提供公司用以宣传：（1）阿里拍卖、北交所、上海联交所、前交所、中拍平台可直接用《特殊资产推介信息表》sheet；（2）天金所等其他平台：各经营单位填写《特殊资产推介信息表》后，按行下拉公式，可按其他平台模板自动生成。平台需要抵押物或债务企业照片，各经营单位应积极提供。
4、上海联交所表样释义：转让意向或方式是指征集投资人/拟正式挂牌；天金所表样释义：资产包性质是指贷款类型、资产属性是指一手/二手/多手。
5、</t>
    </r>
    <r>
      <rPr>
        <b/>
        <sz val="11"/>
        <color rgb="FFFF0000"/>
        <rFont val="等线"/>
        <charset val="134"/>
        <scheme val="minor"/>
      </rPr>
      <t xml:space="preserve">总部不对上报资料进行审核，各经营单位应对填报的真实性、准确性、可公开、格式一致、符合填报要求等方面承担责任。各经营单位在经内部审核后统一由业务审核部门邮件报送总部。
   本次填报材料总部拟用于持续的总对总精准推介，各经营单位应认真对待。
</t>
    </r>
    <phoneticPr fontId="4" type="noConversion"/>
  </si>
  <si>
    <t>沈阳五洲商业广场发展有限公司债权资产</t>
    <phoneticPr fontId="1" type="noConversion"/>
  </si>
  <si>
    <t>债务人经营状况（正常经营、勉强维持、停业、清算完毕、破产重整、其他）</t>
    <phoneticPr fontId="1" type="noConversion"/>
  </si>
  <si>
    <t>资产包来源（银行、农信社、信托公司、资产管理公司、其他金融机构、其他）</t>
    <phoneticPr fontId="4" type="noConversion"/>
  </si>
  <si>
    <t>债权</t>
    <phoneticPr fontId="1" type="noConversion"/>
  </si>
  <si>
    <t>已查封抵质押物及保证人名下股权</t>
    <phoneticPr fontId="1" type="noConversion"/>
  </si>
  <si>
    <t>辽宁省分公司</t>
    <phoneticPr fontId="4" type="noConversion"/>
  </si>
  <si>
    <t>本溪满族自治县实华付家水力发电</t>
    <phoneticPr fontId="4" type="noConversion"/>
  </si>
  <si>
    <t>本溪市威宁水力发电有限公司</t>
    <phoneticPr fontId="4" type="noConversion"/>
  </si>
  <si>
    <t>本溪实华置业发展有限公司</t>
    <phoneticPr fontId="4" type="noConversion"/>
  </si>
  <si>
    <t>本溪市平山区常福日用百货经销部</t>
    <phoneticPr fontId="4" type="noConversion"/>
  </si>
  <si>
    <t>本溪市平山区冬丽服装鞋帽经销部</t>
    <phoneticPr fontId="4" type="noConversion"/>
  </si>
  <si>
    <t>本溪市平山区翔天仁义服装经销部</t>
    <phoneticPr fontId="4" type="noConversion"/>
  </si>
  <si>
    <t>本溪市平山区楠棋服装专卖店</t>
    <phoneticPr fontId="4" type="noConversion"/>
  </si>
  <si>
    <t>本溪市实华家具城有限责任公司</t>
    <phoneticPr fontId="4" type="noConversion"/>
  </si>
  <si>
    <t>本溪东方置业有限公司</t>
    <phoneticPr fontId="4" type="noConversion"/>
  </si>
  <si>
    <t>本溪市平山区鑫兴旺达百货经销部</t>
    <phoneticPr fontId="4" type="noConversion"/>
  </si>
  <si>
    <t>本溪康盛商贸有限公司</t>
    <phoneticPr fontId="4" type="noConversion"/>
  </si>
  <si>
    <t>本溪嘉天商贸有限公司</t>
    <phoneticPr fontId="4" type="noConversion"/>
  </si>
  <si>
    <t>本溪汇天商贸有限公司</t>
    <phoneticPr fontId="4" type="noConversion"/>
  </si>
  <si>
    <t>本溪富亿商贸有限公司</t>
    <phoneticPr fontId="4" type="noConversion"/>
  </si>
  <si>
    <t>本溪泰新商贸有限公司</t>
    <phoneticPr fontId="4" type="noConversion"/>
  </si>
  <si>
    <t>本溪市平山区启渊明丽窗帘经销部</t>
    <phoneticPr fontId="4" type="noConversion"/>
  </si>
  <si>
    <t>本溪市平山区聚宝顺义百货经销部</t>
    <phoneticPr fontId="4" type="noConversion"/>
  </si>
  <si>
    <t>本溪旭威商贸有限公司</t>
    <phoneticPr fontId="4" type="noConversion"/>
  </si>
  <si>
    <t>本溪博瑞商贸有限公司</t>
    <phoneticPr fontId="4" type="noConversion"/>
  </si>
  <si>
    <t>本溪博创商贸有限公司</t>
    <phoneticPr fontId="4" type="noConversion"/>
  </si>
  <si>
    <t>本溪恒峰商贸有限公司</t>
    <phoneticPr fontId="4" type="noConversion"/>
  </si>
  <si>
    <t>本溪越翔商贸有限公司</t>
    <phoneticPr fontId="4" type="noConversion"/>
  </si>
  <si>
    <t>本溪吉鑫商贸有限公司</t>
    <phoneticPr fontId="4" type="noConversion"/>
  </si>
  <si>
    <t>本溪德威商贸有限公司</t>
    <phoneticPr fontId="4" type="noConversion"/>
  </si>
  <si>
    <t>本溪威誉商贸有限公司</t>
    <phoneticPr fontId="4" type="noConversion"/>
  </si>
  <si>
    <t>本溪学华商贸有限公司</t>
    <phoneticPr fontId="4" type="noConversion"/>
  </si>
  <si>
    <t>本溪奇缘商贸有限公司</t>
    <phoneticPr fontId="4" type="noConversion"/>
  </si>
  <si>
    <t>本溪市博琳房地产开发有限公司</t>
    <phoneticPr fontId="4" type="noConversion"/>
  </si>
  <si>
    <t>本溪市平山区健军体育用品经销部</t>
    <phoneticPr fontId="4" type="noConversion"/>
  </si>
  <si>
    <t>本溪市平山区露璐装饰品经销部</t>
    <phoneticPr fontId="4" type="noConversion"/>
  </si>
  <si>
    <t>本溪市平山区丹丹秀服装经销部</t>
    <phoneticPr fontId="4" type="noConversion"/>
  </si>
  <si>
    <t>本溪市平山区晓鸿玩具经销部</t>
    <phoneticPr fontId="4" type="noConversion"/>
  </si>
  <si>
    <t>勉强维持</t>
    <phoneticPr fontId="4" type="noConversion"/>
  </si>
  <si>
    <t>停业</t>
    <phoneticPr fontId="4" type="noConversion"/>
  </si>
  <si>
    <t>批发零售贸易</t>
    <phoneticPr fontId="4" type="noConversion"/>
  </si>
  <si>
    <t>房地产业</t>
    <phoneticPr fontId="4" type="noConversion"/>
  </si>
  <si>
    <t>电力煤气及水电生产和供应业</t>
    <phoneticPr fontId="4" type="noConversion"/>
  </si>
  <si>
    <t>辽宁</t>
    <phoneticPr fontId="4" type="noConversion"/>
  </si>
  <si>
    <t>本溪</t>
    <phoneticPr fontId="4" type="noConversion"/>
  </si>
  <si>
    <t>平山</t>
    <phoneticPr fontId="4" type="noConversion"/>
  </si>
  <si>
    <t>溪湖区</t>
    <phoneticPr fontId="4" type="noConversion"/>
  </si>
  <si>
    <t>本溪县</t>
    <phoneticPr fontId="4" type="noConversion"/>
  </si>
  <si>
    <t>2019.3.10</t>
    <phoneticPr fontId="4" type="noConversion"/>
  </si>
  <si>
    <t>农信社</t>
    <phoneticPr fontId="4" type="noConversion"/>
  </si>
  <si>
    <t>保证+抵押</t>
    <phoneticPr fontId="4" type="noConversion"/>
  </si>
  <si>
    <t>保证+抵押</t>
    <phoneticPr fontId="4" type="noConversion"/>
  </si>
  <si>
    <t>保证+抵押</t>
    <phoneticPr fontId="4" type="noConversion"/>
  </si>
  <si>
    <t>保证</t>
    <phoneticPr fontId="4" type="noConversion"/>
  </si>
  <si>
    <t>辽宁实华（集团）房地产开发有限公司</t>
    <phoneticPr fontId="4" type="noConversion"/>
  </si>
  <si>
    <t>本溪乾德融资担保有限公司（原名为本溪市银海担保有限公司）、辽宁实华（集团）房地产开发有限公司</t>
    <phoneticPr fontId="4" type="noConversion"/>
  </si>
  <si>
    <t>房屋</t>
    <phoneticPr fontId="4" type="noConversion"/>
  </si>
  <si>
    <t>无</t>
    <phoneticPr fontId="4" type="noConversion"/>
  </si>
  <si>
    <t>机器设备</t>
    <phoneticPr fontId="4" type="noConversion"/>
  </si>
  <si>
    <t>住宅</t>
    <phoneticPr fontId="4" type="noConversion"/>
  </si>
  <si>
    <t>住宅、商服</t>
    <phoneticPr fontId="4" type="noConversion"/>
  </si>
  <si>
    <t>住宅</t>
    <phoneticPr fontId="4" type="noConversion"/>
  </si>
  <si>
    <t>王伟</t>
    <phoneticPr fontId="4" type="noConversion"/>
  </si>
  <si>
    <t>所处诉讼环节（未诉讼、已诉讼未执行、执行中、已过诉讼时效等）</t>
    <phoneticPr fontId="4" type="noConversion"/>
  </si>
  <si>
    <t>未诉讼</t>
    <phoneticPr fontId="4" type="noConversion"/>
  </si>
  <si>
    <t>147581118@qq.com</t>
    <phoneticPr fontId="4" type="noConversion"/>
  </si>
  <si>
    <t>中国化工建设大连公司</t>
    <phoneticPr fontId="4" type="noConversion"/>
  </si>
  <si>
    <t>大连凯成生化制品有限公司厂</t>
    <phoneticPr fontId="4" type="noConversion"/>
  </si>
  <si>
    <t>大连新隆基国际饭店有限公司</t>
    <phoneticPr fontId="4" type="noConversion"/>
  </si>
  <si>
    <t>大连明日电脑商行</t>
    <phoneticPr fontId="4" type="noConversion"/>
  </si>
  <si>
    <t>大连森道物资公司</t>
    <phoneticPr fontId="4" type="noConversion"/>
  </si>
  <si>
    <t>大连北方酿酒有限公司</t>
    <phoneticPr fontId="4" type="noConversion"/>
  </si>
  <si>
    <t>大连经济技术开发区晨光电子有限公司</t>
    <phoneticPr fontId="4" type="noConversion"/>
  </si>
  <si>
    <t>大连海洋与渔业管理局物资供应站</t>
    <phoneticPr fontId="4" type="noConversion"/>
  </si>
  <si>
    <t>大连文中玻璃制品有限公司</t>
    <phoneticPr fontId="4" type="noConversion"/>
  </si>
  <si>
    <t>1</t>
    <phoneticPr fontId="4" type="noConversion"/>
  </si>
  <si>
    <t>大连</t>
    <phoneticPr fontId="4" type="noConversion"/>
  </si>
  <si>
    <t>化工</t>
    <phoneticPr fontId="4" type="noConversion"/>
  </si>
  <si>
    <t>沙河口</t>
    <phoneticPr fontId="4" type="noConversion"/>
  </si>
  <si>
    <t>西岗区</t>
    <phoneticPr fontId="4" type="noConversion"/>
  </si>
  <si>
    <t>甘井子</t>
    <phoneticPr fontId="4" type="noConversion"/>
  </si>
  <si>
    <t>普兰店</t>
    <phoneticPr fontId="4" type="noConversion"/>
  </si>
  <si>
    <t>经济开发区</t>
    <phoneticPr fontId="4" type="noConversion"/>
  </si>
  <si>
    <t>中山区</t>
    <phoneticPr fontId="4" type="noConversion"/>
  </si>
  <si>
    <t>信用</t>
    <phoneticPr fontId="4" type="noConversion"/>
  </si>
  <si>
    <t>保证</t>
    <phoneticPr fontId="4" type="noConversion"/>
  </si>
  <si>
    <t>抵押</t>
    <phoneticPr fontId="4" type="noConversion"/>
  </si>
  <si>
    <t>保证人为大连鑫碟甲壳素有限公司、大连益康生物技术有限公司。</t>
    <phoneticPr fontId="4" type="noConversion"/>
  </si>
  <si>
    <t>抵押人海鸟装饰工程有限公司</t>
    <phoneticPr fontId="4" type="noConversion"/>
  </si>
  <si>
    <t>保证人为大连创想电脑有限公司。</t>
    <phoneticPr fontId="4" type="noConversion"/>
  </si>
  <si>
    <t>保证人为大连对外经济贸易公司西岗分公司</t>
    <phoneticPr fontId="4" type="noConversion"/>
  </si>
  <si>
    <t>保证人为鞍山市电子电力公司</t>
    <phoneticPr fontId="4" type="noConversion"/>
  </si>
  <si>
    <t>保证人为大连远洋渔业股份公司</t>
    <phoneticPr fontId="4" type="noConversion"/>
  </si>
  <si>
    <t>保证人大连科力恩电子有限公司</t>
    <phoneticPr fontId="4" type="noConversion"/>
  </si>
  <si>
    <t>如已采取司法保全（转让方首封、转让方轮候首封）</t>
    <phoneticPr fontId="4" type="noConversion"/>
  </si>
  <si>
    <t>法院下达了2006大民合出字第280号民事裁定书，查封债务人名下位于大连市沙河口区白山路14号的房产。2008年10月交行经法院执行回款1885169.16元。2008年11月28日，法院下达了（2006）大民和执字第407号民事裁定，因债务人无其他财产可供执行，中止执行2006大民合初字第407号民事调解书。</t>
    <phoneticPr fontId="4" type="noConversion"/>
  </si>
  <si>
    <t>10</t>
    <phoneticPr fontId="4" type="noConversion"/>
  </si>
  <si>
    <t>交通银行</t>
    <phoneticPr fontId="4" type="noConversion"/>
  </si>
  <si>
    <t>电子生产</t>
    <phoneticPr fontId="4" type="noConversion"/>
  </si>
  <si>
    <t>房屋</t>
    <phoneticPr fontId="4" type="noConversion"/>
  </si>
  <si>
    <t>房地产性质（工业、商服、写字楼、住宅、旅游、其他）</t>
    <phoneticPr fontId="1" type="noConversion"/>
  </si>
  <si>
    <t>商服</t>
  </si>
  <si>
    <t>无</t>
    <phoneticPr fontId="4" type="noConversion"/>
  </si>
  <si>
    <t>2760</t>
    <phoneticPr fontId="4" type="noConversion"/>
  </si>
  <si>
    <t>执行阶段</t>
    <phoneticPr fontId="4" type="noConversion"/>
  </si>
  <si>
    <t>阜新恒瑞科技有限公司</t>
  </si>
  <si>
    <t>具体担保措施（土地、房屋、在建工程、股权、设备、机动车、矿权、其他）</t>
    <phoneticPr fontId="1" type="noConversion"/>
  </si>
  <si>
    <t>土地、房屋</t>
    <phoneticPr fontId="4" type="noConversion"/>
  </si>
  <si>
    <t>117703</t>
    <phoneticPr fontId="4" type="noConversion"/>
  </si>
  <si>
    <t>工业</t>
    <phoneticPr fontId="4" type="noConversion"/>
  </si>
  <si>
    <t>22462.25</t>
    <phoneticPr fontId="4" type="noConversion"/>
  </si>
  <si>
    <t>1</t>
    <phoneticPr fontId="4" type="noConversion"/>
  </si>
  <si>
    <t>已诉讼</t>
    <phoneticPr fontId="4" type="noConversion"/>
  </si>
  <si>
    <t>已破产</t>
    <phoneticPr fontId="4" type="noConversion"/>
  </si>
  <si>
    <t>阜新显衡浮法玻璃有限公司、谭林</t>
    <phoneticPr fontId="4" type="noConversion"/>
  </si>
  <si>
    <t>浦发银行</t>
    <phoneticPr fontId="4" type="noConversion"/>
  </si>
  <si>
    <t>玻璃生产</t>
    <phoneticPr fontId="4" type="noConversion"/>
  </si>
  <si>
    <t>部分停产</t>
    <phoneticPr fontId="4" type="noConversion"/>
  </si>
  <si>
    <t>阜新</t>
    <phoneticPr fontId="4" type="noConversion"/>
  </si>
  <si>
    <t>海州区</t>
    <phoneticPr fontId="4" type="noConversion"/>
  </si>
  <si>
    <t>3885.06</t>
    <phoneticPr fontId="4" type="noConversion"/>
  </si>
  <si>
    <t>1</t>
    <phoneticPr fontId="4" type="noConversion"/>
  </si>
  <si>
    <t>2009年11月5日，大连市中院受理该公司破产申请（2009大民三破字第6号），2010年2月4日大连市中级人民法院裁定该公司破产。</t>
    <phoneticPr fontId="4" type="noConversion"/>
  </si>
  <si>
    <t>本溪市平山区常福日用百货经销部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</si>
</sst>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8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11"/>
      <color theme="1"/>
      <name val="等线"/>
      <charset val="134"/>
      <scheme val="minor"/>
    </font>
    <font>
      <sz val="10"/>
      <name val="微软雅黑"/>
      <family val="2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仿宋_GB2312"/>
      <family val="1"/>
      <charset val="134"/>
    </font>
    <font>
      <b/>
      <sz val="14"/>
      <name val="微软雅黑"/>
      <family val="2"/>
      <charset val="134"/>
    </font>
    <font>
      <sz val="14"/>
      <name val="等线"/>
      <family val="2"/>
      <charset val="134"/>
      <scheme val="minor"/>
    </font>
    <font>
      <sz val="14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49" fontId="3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Border="1" applyAlignment="1"/>
    <xf numFmtId="49" fontId="10" fillId="3" borderId="0" xfId="0" applyNumberFormat="1" applyFont="1" applyFill="1" applyAlignment="1"/>
    <xf numFmtId="49" fontId="6" fillId="0" borderId="0" xfId="0" applyNumberFormat="1" applyFont="1" applyFill="1" applyAlignment="1"/>
    <xf numFmtId="0" fontId="8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5" fillId="0" borderId="0" xfId="0" applyNumberFormat="1" applyFont="1" applyFill="1" applyAlignment="1"/>
    <xf numFmtId="0" fontId="9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1" applyNumberFormat="1" applyFont="1" applyFill="1" applyBorder="1" applyAlignment="1">
      <alignment horizontal="center" vertical="center" wrapText="1"/>
    </xf>
    <xf numFmtId="0" fontId="8" fillId="4" borderId="1" xfId="1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7" fillId="0" borderId="1" xfId="2" applyNumberForma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15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49" fontId="6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Alignment="1">
      <alignment vertical="center" wrapText="1"/>
    </xf>
    <xf numFmtId="0" fontId="24" fillId="0" borderId="1" xfId="0" applyNumberFormat="1" applyFont="1" applyBorder="1" applyAlignment="1">
      <alignment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wrapText="1"/>
    </xf>
    <xf numFmtId="0" fontId="24" fillId="0" borderId="4" xfId="0" applyNumberFormat="1" applyFont="1" applyBorder="1" applyAlignment="1">
      <alignment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1"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147581118@qq.com" TargetMode="External"/><Relationship Id="rId13" Type="http://schemas.openxmlformats.org/officeDocument/2006/relationships/hyperlink" Target="mailto:147581118@qq.com" TargetMode="External"/><Relationship Id="rId18" Type="http://schemas.openxmlformats.org/officeDocument/2006/relationships/hyperlink" Target="mailto:147581118@qq.com" TargetMode="External"/><Relationship Id="rId26" Type="http://schemas.openxmlformats.org/officeDocument/2006/relationships/hyperlink" Target="mailto:147581118@qq.com" TargetMode="External"/><Relationship Id="rId39" Type="http://schemas.openxmlformats.org/officeDocument/2006/relationships/hyperlink" Target="mailto:147581118@qq.com" TargetMode="External"/><Relationship Id="rId3" Type="http://schemas.openxmlformats.org/officeDocument/2006/relationships/hyperlink" Target="mailto:147581118@qq.com" TargetMode="External"/><Relationship Id="rId21" Type="http://schemas.openxmlformats.org/officeDocument/2006/relationships/hyperlink" Target="mailto:147581118@qq.com" TargetMode="External"/><Relationship Id="rId34" Type="http://schemas.openxmlformats.org/officeDocument/2006/relationships/hyperlink" Target="mailto:147581118@qq.com" TargetMode="External"/><Relationship Id="rId42" Type="http://schemas.openxmlformats.org/officeDocument/2006/relationships/hyperlink" Target="mailto:147581118@qq.com" TargetMode="External"/><Relationship Id="rId7" Type="http://schemas.openxmlformats.org/officeDocument/2006/relationships/hyperlink" Target="mailto:147581118@qq.com" TargetMode="External"/><Relationship Id="rId12" Type="http://schemas.openxmlformats.org/officeDocument/2006/relationships/hyperlink" Target="mailto:147581118@qq.com" TargetMode="External"/><Relationship Id="rId17" Type="http://schemas.openxmlformats.org/officeDocument/2006/relationships/hyperlink" Target="mailto:147581118@qq.com" TargetMode="External"/><Relationship Id="rId25" Type="http://schemas.openxmlformats.org/officeDocument/2006/relationships/hyperlink" Target="mailto:147581118@qq.com" TargetMode="External"/><Relationship Id="rId33" Type="http://schemas.openxmlformats.org/officeDocument/2006/relationships/hyperlink" Target="mailto:147581118@qq.com" TargetMode="External"/><Relationship Id="rId38" Type="http://schemas.openxmlformats.org/officeDocument/2006/relationships/hyperlink" Target="mailto:147581118@qq.com" TargetMode="External"/><Relationship Id="rId2" Type="http://schemas.openxmlformats.org/officeDocument/2006/relationships/hyperlink" Target="mailto:147581118@qq.com" TargetMode="External"/><Relationship Id="rId16" Type="http://schemas.openxmlformats.org/officeDocument/2006/relationships/hyperlink" Target="mailto:147581118@qq.com" TargetMode="External"/><Relationship Id="rId20" Type="http://schemas.openxmlformats.org/officeDocument/2006/relationships/hyperlink" Target="mailto:147581118@qq.com" TargetMode="External"/><Relationship Id="rId29" Type="http://schemas.openxmlformats.org/officeDocument/2006/relationships/hyperlink" Target="mailto:147581118@qq.com" TargetMode="External"/><Relationship Id="rId41" Type="http://schemas.openxmlformats.org/officeDocument/2006/relationships/hyperlink" Target="mailto:147581118@qq.com" TargetMode="External"/><Relationship Id="rId1" Type="http://schemas.openxmlformats.org/officeDocument/2006/relationships/hyperlink" Target="mailto:147581118@qq.com" TargetMode="External"/><Relationship Id="rId6" Type="http://schemas.openxmlformats.org/officeDocument/2006/relationships/hyperlink" Target="mailto:147581118@qq.com" TargetMode="External"/><Relationship Id="rId11" Type="http://schemas.openxmlformats.org/officeDocument/2006/relationships/hyperlink" Target="mailto:147581118@qq.com" TargetMode="External"/><Relationship Id="rId24" Type="http://schemas.openxmlformats.org/officeDocument/2006/relationships/hyperlink" Target="mailto:147581118@qq.com" TargetMode="External"/><Relationship Id="rId32" Type="http://schemas.openxmlformats.org/officeDocument/2006/relationships/hyperlink" Target="mailto:147581118@qq.com" TargetMode="External"/><Relationship Id="rId37" Type="http://schemas.openxmlformats.org/officeDocument/2006/relationships/hyperlink" Target="mailto:147581118@qq.com" TargetMode="External"/><Relationship Id="rId40" Type="http://schemas.openxmlformats.org/officeDocument/2006/relationships/hyperlink" Target="mailto:147581118@qq.com" TargetMode="External"/><Relationship Id="rId5" Type="http://schemas.openxmlformats.org/officeDocument/2006/relationships/hyperlink" Target="mailto:147581118@qq.com" TargetMode="External"/><Relationship Id="rId15" Type="http://schemas.openxmlformats.org/officeDocument/2006/relationships/hyperlink" Target="mailto:147581118@qq.com" TargetMode="External"/><Relationship Id="rId23" Type="http://schemas.openxmlformats.org/officeDocument/2006/relationships/hyperlink" Target="mailto:147581118@qq.com" TargetMode="External"/><Relationship Id="rId28" Type="http://schemas.openxmlformats.org/officeDocument/2006/relationships/hyperlink" Target="mailto:147581118@qq.com" TargetMode="External"/><Relationship Id="rId36" Type="http://schemas.openxmlformats.org/officeDocument/2006/relationships/hyperlink" Target="mailto:147581118@qq.com" TargetMode="External"/><Relationship Id="rId10" Type="http://schemas.openxmlformats.org/officeDocument/2006/relationships/hyperlink" Target="mailto:147581118@qq.com" TargetMode="External"/><Relationship Id="rId19" Type="http://schemas.openxmlformats.org/officeDocument/2006/relationships/hyperlink" Target="mailto:147581118@qq.com" TargetMode="External"/><Relationship Id="rId31" Type="http://schemas.openxmlformats.org/officeDocument/2006/relationships/hyperlink" Target="mailto:147581118@qq.com" TargetMode="External"/><Relationship Id="rId4" Type="http://schemas.openxmlformats.org/officeDocument/2006/relationships/hyperlink" Target="mailto:147581118@qq.com" TargetMode="External"/><Relationship Id="rId9" Type="http://schemas.openxmlformats.org/officeDocument/2006/relationships/hyperlink" Target="mailto:147581118@qq.com" TargetMode="External"/><Relationship Id="rId14" Type="http://schemas.openxmlformats.org/officeDocument/2006/relationships/hyperlink" Target="mailto:147581118@qq.com" TargetMode="External"/><Relationship Id="rId22" Type="http://schemas.openxmlformats.org/officeDocument/2006/relationships/hyperlink" Target="mailto:147581118@qq.com" TargetMode="External"/><Relationship Id="rId27" Type="http://schemas.openxmlformats.org/officeDocument/2006/relationships/hyperlink" Target="mailto:147581118@qq.com" TargetMode="External"/><Relationship Id="rId30" Type="http://schemas.openxmlformats.org/officeDocument/2006/relationships/hyperlink" Target="mailto:147581118@qq.com" TargetMode="External"/><Relationship Id="rId35" Type="http://schemas.openxmlformats.org/officeDocument/2006/relationships/hyperlink" Target="mailto:147581118@qq.com" TargetMode="External"/><Relationship Id="rId43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0" sqref="A30"/>
    </sheetView>
  </sheetViews>
  <sheetFormatPr defaultRowHeight="13.5"/>
  <cols>
    <col min="1" max="1" width="95.375" customWidth="1"/>
  </cols>
  <sheetData>
    <row r="1" spans="1:1">
      <c r="A1" s="11" t="s">
        <v>119</v>
      </c>
    </row>
    <row r="3" spans="1:1" s="9" customFormat="1" ht="189">
      <c r="A3" s="27" t="s">
        <v>125</v>
      </c>
    </row>
    <row r="4" spans="1:1" s="9" customFormat="1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7"/>
  <sheetViews>
    <sheetView tabSelected="1" topLeftCell="A27" zoomScale="85" zoomScaleNormal="85" workbookViewId="0">
      <selection activeCell="R6" sqref="R6:R47"/>
    </sheetView>
  </sheetViews>
  <sheetFormatPr defaultColWidth="9" defaultRowHeight="22.5" customHeight="1"/>
  <cols>
    <col min="1" max="1" width="5.125" style="37" customWidth="1"/>
    <col min="2" max="2" width="14.5" style="37" customWidth="1"/>
    <col min="3" max="3" width="32.375" style="37" customWidth="1"/>
    <col min="4" max="4" width="31.75" style="37" bestFit="1" customWidth="1"/>
    <col min="5" max="5" width="27.625" style="37" bestFit="1" customWidth="1"/>
    <col min="6" max="6" width="38.125" style="37" bestFit="1" customWidth="1"/>
    <col min="7" max="8" width="6.75" style="37" bestFit="1" customWidth="1"/>
    <col min="9" max="9" width="11.5" style="37" bestFit="1" customWidth="1"/>
    <col min="10" max="11" width="6.75" style="37" bestFit="1" customWidth="1"/>
    <col min="12" max="12" width="11.5" style="37" bestFit="1" customWidth="1"/>
    <col min="13" max="13" width="9.625" style="37" bestFit="1" customWidth="1"/>
    <col min="14" max="15" width="11.5" style="37" bestFit="1" customWidth="1"/>
    <col min="16" max="17" width="6.75" style="37" bestFit="1" customWidth="1"/>
    <col min="18" max="18" width="11.5" style="37" bestFit="1" customWidth="1"/>
    <col min="19" max="19" width="13.75" style="37" bestFit="1" customWidth="1"/>
    <col min="20" max="20" width="17.125" style="59" customWidth="1"/>
    <col min="21" max="21" width="13.75" style="37" bestFit="1" customWidth="1"/>
    <col min="22" max="23" width="16.5" style="37" bestFit="1" customWidth="1"/>
    <col min="24" max="24" width="9.125" style="37" bestFit="1" customWidth="1"/>
    <col min="25" max="25" width="85.875" style="37" bestFit="1" customWidth="1"/>
    <col min="26" max="26" width="46.125" style="37" bestFit="1" customWidth="1"/>
    <col min="27" max="27" width="25.25" style="37" bestFit="1" customWidth="1"/>
    <col min="28" max="28" width="10.75" style="37" bestFit="1" customWidth="1"/>
    <col min="29" max="29" width="8.625" style="37" customWidth="1"/>
    <col min="30" max="30" width="6.25" style="37" customWidth="1"/>
    <col min="31" max="36" width="8.625" style="37" customWidth="1"/>
    <col min="37" max="37" width="27.25" style="37" customWidth="1"/>
    <col min="38" max="40" width="8.625" style="37" customWidth="1"/>
    <col min="41" max="16384" width="9" style="37"/>
  </cols>
  <sheetData>
    <row r="1" spans="1:40" ht="22.5" customHeight="1">
      <c r="A1" s="67" t="s">
        <v>118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9"/>
    </row>
    <row r="2" spans="1:40" ht="22.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70" t="s">
        <v>124</v>
      </c>
      <c r="AM2" s="71"/>
      <c r="AN2" s="71"/>
    </row>
    <row r="3" spans="1:40" s="35" customFormat="1" ht="22.5" customHeight="1">
      <c r="A3" s="46"/>
      <c r="B3" s="46"/>
      <c r="C3" s="63" t="s">
        <v>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3" t="s">
        <v>1</v>
      </c>
      <c r="Y3" s="64"/>
      <c r="Z3" s="64"/>
      <c r="AA3" s="64"/>
      <c r="AB3" s="64"/>
      <c r="AC3" s="64"/>
      <c r="AD3" s="64"/>
      <c r="AE3" s="64"/>
      <c r="AF3" s="63" t="s">
        <v>2</v>
      </c>
      <c r="AG3" s="63"/>
      <c r="AH3" s="63"/>
      <c r="AI3" s="63" t="s">
        <v>3</v>
      </c>
      <c r="AJ3" s="64"/>
      <c r="AK3" s="64"/>
      <c r="AL3" s="63" t="s">
        <v>33</v>
      </c>
      <c r="AM3" s="63"/>
      <c r="AN3" s="64"/>
    </row>
    <row r="4" spans="1:40" s="48" customFormat="1" ht="51" customHeight="1">
      <c r="A4" s="65" t="s">
        <v>4</v>
      </c>
      <c r="B4" s="65" t="s">
        <v>26</v>
      </c>
      <c r="C4" s="65" t="s">
        <v>43</v>
      </c>
      <c r="D4" s="72" t="s">
        <v>39</v>
      </c>
      <c r="E4" s="66"/>
      <c r="F4" s="66"/>
      <c r="G4" s="66"/>
      <c r="H4" s="66"/>
      <c r="I4" s="66"/>
      <c r="J4" s="72" t="s">
        <v>41</v>
      </c>
      <c r="K4" s="72"/>
      <c r="L4" s="72"/>
      <c r="M4" s="72" t="s">
        <v>37</v>
      </c>
      <c r="N4" s="72"/>
      <c r="O4" s="72"/>
      <c r="P4" s="72"/>
      <c r="Q4" s="66"/>
      <c r="R4" s="66"/>
      <c r="S4" s="65" t="s">
        <v>29</v>
      </c>
      <c r="T4" s="65" t="s">
        <v>128</v>
      </c>
      <c r="U4" s="65" t="s">
        <v>18</v>
      </c>
      <c r="V4" s="66"/>
      <c r="W4" s="66"/>
      <c r="X4" s="65" t="s">
        <v>120</v>
      </c>
      <c r="Y4" s="47" t="s">
        <v>5</v>
      </c>
      <c r="Z4" s="65" t="s">
        <v>6</v>
      </c>
      <c r="AA4" s="65"/>
      <c r="AB4" s="65"/>
      <c r="AC4" s="65"/>
      <c r="AD4" s="65"/>
      <c r="AE4" s="47" t="s">
        <v>7</v>
      </c>
      <c r="AF4" s="65" t="s">
        <v>189</v>
      </c>
      <c r="AG4" s="65" t="s">
        <v>31</v>
      </c>
      <c r="AH4" s="65" t="s">
        <v>220</v>
      </c>
      <c r="AI4" s="65" t="s">
        <v>32</v>
      </c>
      <c r="AJ4" s="65" t="s">
        <v>8</v>
      </c>
      <c r="AK4" s="65" t="s">
        <v>9</v>
      </c>
      <c r="AL4" s="65" t="s">
        <v>23</v>
      </c>
      <c r="AM4" s="65" t="s">
        <v>24</v>
      </c>
      <c r="AN4" s="65" t="s">
        <v>25</v>
      </c>
    </row>
    <row r="5" spans="1:40" s="50" customFormat="1" ht="84">
      <c r="A5" s="65"/>
      <c r="B5" s="66"/>
      <c r="C5" s="66"/>
      <c r="D5" s="47" t="s">
        <v>38</v>
      </c>
      <c r="E5" s="47" t="s">
        <v>22</v>
      </c>
      <c r="F5" s="47" t="s">
        <v>127</v>
      </c>
      <c r="G5" s="49" t="s">
        <v>10</v>
      </c>
      <c r="H5" s="49" t="s">
        <v>11</v>
      </c>
      <c r="I5" s="49" t="s">
        <v>12</v>
      </c>
      <c r="J5" s="49" t="s">
        <v>10</v>
      </c>
      <c r="K5" s="49" t="s">
        <v>42</v>
      </c>
      <c r="L5" s="49" t="s">
        <v>12</v>
      </c>
      <c r="M5" s="47" t="s">
        <v>117</v>
      </c>
      <c r="N5" s="47" t="s">
        <v>123</v>
      </c>
      <c r="O5" s="47" t="s">
        <v>34</v>
      </c>
      <c r="P5" s="47" t="s">
        <v>35</v>
      </c>
      <c r="Q5" s="47" t="s">
        <v>27</v>
      </c>
      <c r="R5" s="47" t="s">
        <v>36</v>
      </c>
      <c r="S5" s="65" t="s">
        <v>14</v>
      </c>
      <c r="T5" s="65" t="s">
        <v>28</v>
      </c>
      <c r="U5" s="47" t="s">
        <v>19</v>
      </c>
      <c r="V5" s="47" t="s">
        <v>20</v>
      </c>
      <c r="W5" s="47" t="s">
        <v>21</v>
      </c>
      <c r="X5" s="66"/>
      <c r="Y5" s="47" t="s">
        <v>30</v>
      </c>
      <c r="Z5" s="47" t="s">
        <v>232</v>
      </c>
      <c r="AA5" s="47" t="s">
        <v>226</v>
      </c>
      <c r="AB5" s="47" t="s">
        <v>121</v>
      </c>
      <c r="AC5" s="47" t="s">
        <v>122</v>
      </c>
      <c r="AD5" s="47" t="s">
        <v>40</v>
      </c>
      <c r="AE5" s="49" t="s">
        <v>13</v>
      </c>
      <c r="AF5" s="65"/>
      <c r="AG5" s="65" t="s">
        <v>16</v>
      </c>
      <c r="AH5" s="65" t="s">
        <v>17</v>
      </c>
      <c r="AI5" s="65"/>
      <c r="AJ5" s="65"/>
      <c r="AK5" s="65"/>
      <c r="AL5" s="65"/>
      <c r="AM5" s="65"/>
      <c r="AN5" s="65"/>
    </row>
    <row r="6" spans="1:40" s="38" customFormat="1" ht="27">
      <c r="A6" s="28">
        <v>1</v>
      </c>
      <c r="B6" s="34" t="s">
        <v>131</v>
      </c>
      <c r="C6" s="39" t="s">
        <v>249</v>
      </c>
      <c r="D6" s="39" t="s">
        <v>135</v>
      </c>
      <c r="E6" s="39" t="s">
        <v>166</v>
      </c>
      <c r="F6" s="39" t="s">
        <v>165</v>
      </c>
      <c r="G6" s="34" t="s">
        <v>169</v>
      </c>
      <c r="H6" s="34" t="s">
        <v>170</v>
      </c>
      <c r="I6" s="34" t="s">
        <v>171</v>
      </c>
      <c r="J6" s="34" t="s">
        <v>169</v>
      </c>
      <c r="K6" s="34" t="s">
        <v>170</v>
      </c>
      <c r="L6" s="34" t="s">
        <v>171</v>
      </c>
      <c r="M6" s="30" t="s">
        <v>174</v>
      </c>
      <c r="N6" s="52">
        <v>128.554293</v>
      </c>
      <c r="O6" s="52">
        <v>78.602839250640315</v>
      </c>
      <c r="P6" s="31">
        <v>0</v>
      </c>
      <c r="Q6" s="31">
        <v>0</v>
      </c>
      <c r="R6" s="31">
        <f>N6+O6</f>
        <v>207.1571322506403</v>
      </c>
      <c r="S6" s="33">
        <v>29</v>
      </c>
      <c r="T6" s="34" t="s">
        <v>175</v>
      </c>
      <c r="U6" s="29"/>
      <c r="V6" s="30"/>
      <c r="W6" s="30"/>
      <c r="X6" s="55" t="s">
        <v>176</v>
      </c>
      <c r="Y6" s="51" t="s">
        <v>180</v>
      </c>
      <c r="Z6" s="39" t="s">
        <v>182</v>
      </c>
      <c r="AA6" s="39" t="s">
        <v>185</v>
      </c>
      <c r="AB6" s="36" t="s">
        <v>183</v>
      </c>
      <c r="AC6" s="57">
        <v>2094.27</v>
      </c>
      <c r="AD6" s="28">
        <v>1</v>
      </c>
      <c r="AE6" s="39"/>
      <c r="AF6" s="39" t="s">
        <v>190</v>
      </c>
      <c r="AG6" s="39"/>
      <c r="AH6" s="39"/>
      <c r="AI6" s="39"/>
      <c r="AJ6" s="39"/>
      <c r="AK6" s="39"/>
      <c r="AL6" s="34" t="s">
        <v>188</v>
      </c>
      <c r="AM6" s="28">
        <v>31880223</v>
      </c>
      <c r="AN6" s="32" t="s">
        <v>191</v>
      </c>
    </row>
    <row r="7" spans="1:40" s="14" customFormat="1" ht="27">
      <c r="A7" s="28">
        <v>2</v>
      </c>
      <c r="B7" s="34" t="s">
        <v>131</v>
      </c>
      <c r="C7" s="39" t="s">
        <v>136</v>
      </c>
      <c r="D7" s="39" t="s">
        <v>136</v>
      </c>
      <c r="E7" s="39" t="s">
        <v>166</v>
      </c>
      <c r="F7" s="39" t="s">
        <v>165</v>
      </c>
      <c r="G7" s="34" t="s">
        <v>169</v>
      </c>
      <c r="H7" s="34" t="s">
        <v>170</v>
      </c>
      <c r="I7" s="34" t="s">
        <v>171</v>
      </c>
      <c r="J7" s="34" t="s">
        <v>169</v>
      </c>
      <c r="K7" s="34" t="s">
        <v>170</v>
      </c>
      <c r="L7" s="34" t="s">
        <v>171</v>
      </c>
      <c r="M7" s="30" t="s">
        <v>174</v>
      </c>
      <c r="N7" s="53">
        <v>149.95126999999999</v>
      </c>
      <c r="O7" s="53">
        <v>91.685740679538128</v>
      </c>
      <c r="P7" s="31">
        <v>0</v>
      </c>
      <c r="Q7" s="31">
        <v>0</v>
      </c>
      <c r="R7" s="31">
        <f t="shared" ref="R7:R47" si="0">N7+O7</f>
        <v>241.63701067953812</v>
      </c>
      <c r="S7" s="33">
        <v>29</v>
      </c>
      <c r="T7" s="34" t="s">
        <v>175</v>
      </c>
      <c r="U7" s="41"/>
      <c r="V7" s="40"/>
      <c r="W7" s="40"/>
      <c r="X7" s="55" t="s">
        <v>177</v>
      </c>
      <c r="Y7" s="51" t="s">
        <v>180</v>
      </c>
      <c r="Z7" s="39" t="s">
        <v>182</v>
      </c>
      <c r="AA7" s="39" t="s">
        <v>185</v>
      </c>
      <c r="AB7" s="36" t="s">
        <v>183</v>
      </c>
      <c r="AC7" s="57">
        <v>2140.65</v>
      </c>
      <c r="AD7" s="28">
        <v>1</v>
      </c>
      <c r="AE7" s="39"/>
      <c r="AF7" s="39" t="s">
        <v>190</v>
      </c>
      <c r="AG7" s="39"/>
      <c r="AH7" s="39"/>
      <c r="AI7" s="39"/>
      <c r="AJ7" s="39"/>
      <c r="AK7" s="39"/>
      <c r="AL7" s="34" t="s">
        <v>188</v>
      </c>
      <c r="AM7" s="28">
        <v>31880223</v>
      </c>
      <c r="AN7" s="32" t="s">
        <v>191</v>
      </c>
    </row>
    <row r="8" spans="1:40" s="42" customFormat="1" ht="27">
      <c r="A8" s="28">
        <v>3</v>
      </c>
      <c r="B8" s="34" t="s">
        <v>131</v>
      </c>
      <c r="C8" s="39" t="s">
        <v>137</v>
      </c>
      <c r="D8" s="39" t="s">
        <v>137</v>
      </c>
      <c r="E8" s="39" t="s">
        <v>166</v>
      </c>
      <c r="F8" s="39" t="s">
        <v>165</v>
      </c>
      <c r="G8" s="34" t="s">
        <v>169</v>
      </c>
      <c r="H8" s="34" t="s">
        <v>170</v>
      </c>
      <c r="I8" s="34" t="s">
        <v>171</v>
      </c>
      <c r="J8" s="34" t="s">
        <v>169</v>
      </c>
      <c r="K8" s="34" t="s">
        <v>170</v>
      </c>
      <c r="L8" s="34" t="s">
        <v>171</v>
      </c>
      <c r="M8" s="30" t="s">
        <v>174</v>
      </c>
      <c r="N8" s="54">
        <v>134.35127</v>
      </c>
      <c r="O8" s="54">
        <v>82.147324935538151</v>
      </c>
      <c r="P8" s="31">
        <v>0</v>
      </c>
      <c r="Q8" s="31">
        <v>0</v>
      </c>
      <c r="R8" s="31">
        <f t="shared" si="0"/>
        <v>216.49859493553816</v>
      </c>
      <c r="S8" s="33">
        <v>29</v>
      </c>
      <c r="T8" s="34" t="s">
        <v>175</v>
      </c>
      <c r="U8" s="43"/>
      <c r="V8" s="43"/>
      <c r="W8" s="43"/>
      <c r="X8" s="55" t="s">
        <v>178</v>
      </c>
      <c r="Y8" s="51" t="s">
        <v>180</v>
      </c>
      <c r="Z8" s="39" t="s">
        <v>182</v>
      </c>
      <c r="AA8" s="39" t="s">
        <v>185</v>
      </c>
      <c r="AB8" s="36" t="s">
        <v>183</v>
      </c>
      <c r="AC8" s="57">
        <v>2130.39</v>
      </c>
      <c r="AD8" s="28">
        <v>1</v>
      </c>
      <c r="AE8" s="39"/>
      <c r="AF8" s="39" t="s">
        <v>190</v>
      </c>
      <c r="AG8" s="39"/>
      <c r="AH8" s="39"/>
      <c r="AI8" s="39"/>
      <c r="AJ8" s="39"/>
      <c r="AK8" s="39"/>
      <c r="AL8" s="34" t="s">
        <v>188</v>
      </c>
      <c r="AM8" s="28">
        <v>31880223</v>
      </c>
      <c r="AN8" s="32" t="s">
        <v>191</v>
      </c>
    </row>
    <row r="9" spans="1:40" s="42" customFormat="1" ht="27">
      <c r="A9" s="28">
        <v>4</v>
      </c>
      <c r="B9" s="34" t="s">
        <v>131</v>
      </c>
      <c r="C9" s="39" t="s">
        <v>138</v>
      </c>
      <c r="D9" s="39" t="s">
        <v>138</v>
      </c>
      <c r="E9" s="39" t="s">
        <v>166</v>
      </c>
      <c r="F9" s="39" t="s">
        <v>165</v>
      </c>
      <c r="G9" s="34" t="s">
        <v>169</v>
      </c>
      <c r="H9" s="34" t="s">
        <v>170</v>
      </c>
      <c r="I9" s="34" t="s">
        <v>171</v>
      </c>
      <c r="J9" s="34" t="s">
        <v>169</v>
      </c>
      <c r="K9" s="34" t="s">
        <v>170</v>
      </c>
      <c r="L9" s="34" t="s">
        <v>171</v>
      </c>
      <c r="M9" s="30" t="s">
        <v>174</v>
      </c>
      <c r="N9" s="54">
        <v>128.554293</v>
      </c>
      <c r="O9" s="54">
        <v>78.602839250640315</v>
      </c>
      <c r="P9" s="31">
        <v>0</v>
      </c>
      <c r="Q9" s="31">
        <v>0</v>
      </c>
      <c r="R9" s="31">
        <f t="shared" si="0"/>
        <v>207.1571322506403</v>
      </c>
      <c r="S9" s="33">
        <v>29</v>
      </c>
      <c r="T9" s="34" t="s">
        <v>175</v>
      </c>
      <c r="U9" s="43"/>
      <c r="V9" s="43"/>
      <c r="W9" s="43"/>
      <c r="X9" s="55" t="s">
        <v>178</v>
      </c>
      <c r="Y9" s="51" t="s">
        <v>180</v>
      </c>
      <c r="Z9" s="39" t="s">
        <v>182</v>
      </c>
      <c r="AA9" s="39" t="s">
        <v>185</v>
      </c>
      <c r="AB9" s="36" t="s">
        <v>183</v>
      </c>
      <c r="AC9" s="57">
        <v>2121.87</v>
      </c>
      <c r="AD9" s="28">
        <v>1</v>
      </c>
      <c r="AE9" s="39"/>
      <c r="AF9" s="39" t="s">
        <v>190</v>
      </c>
      <c r="AG9" s="39"/>
      <c r="AH9" s="39"/>
      <c r="AI9" s="39"/>
      <c r="AJ9" s="39"/>
      <c r="AK9" s="39"/>
      <c r="AL9" s="34" t="s">
        <v>188</v>
      </c>
      <c r="AM9" s="28">
        <v>31880223</v>
      </c>
      <c r="AN9" s="32" t="s">
        <v>191</v>
      </c>
    </row>
    <row r="10" spans="1:40" ht="27">
      <c r="A10" s="28">
        <v>5</v>
      </c>
      <c r="B10" s="34" t="s">
        <v>131</v>
      </c>
      <c r="C10" s="39" t="s">
        <v>139</v>
      </c>
      <c r="D10" s="39" t="s">
        <v>139</v>
      </c>
      <c r="E10" s="39" t="s">
        <v>166</v>
      </c>
      <c r="F10" s="39" t="s">
        <v>165</v>
      </c>
      <c r="G10" s="34" t="s">
        <v>169</v>
      </c>
      <c r="H10" s="34" t="s">
        <v>170</v>
      </c>
      <c r="I10" s="34" t="s">
        <v>171</v>
      </c>
      <c r="J10" s="34" t="s">
        <v>169</v>
      </c>
      <c r="K10" s="34" t="s">
        <v>170</v>
      </c>
      <c r="L10" s="34" t="s">
        <v>171</v>
      </c>
      <c r="M10" s="30" t="s">
        <v>174</v>
      </c>
      <c r="N10" s="54">
        <v>450</v>
      </c>
      <c r="O10" s="54">
        <v>282.39749999999998</v>
      </c>
      <c r="P10" s="31">
        <v>0</v>
      </c>
      <c r="Q10" s="31">
        <v>0</v>
      </c>
      <c r="R10" s="31">
        <f t="shared" si="0"/>
        <v>732.39750000000004</v>
      </c>
      <c r="S10" s="33">
        <v>29</v>
      </c>
      <c r="T10" s="34" t="s">
        <v>175</v>
      </c>
      <c r="U10" s="43"/>
      <c r="V10" s="43"/>
      <c r="W10" s="43"/>
      <c r="X10" s="55" t="s">
        <v>178</v>
      </c>
      <c r="Y10" s="51" t="s">
        <v>180</v>
      </c>
      <c r="Z10" s="39" t="s">
        <v>182</v>
      </c>
      <c r="AA10" s="39" t="s">
        <v>185</v>
      </c>
      <c r="AB10" s="36" t="s">
        <v>183</v>
      </c>
      <c r="AC10" s="57">
        <v>1115.49</v>
      </c>
      <c r="AD10" s="28">
        <v>1</v>
      </c>
      <c r="AE10" s="39"/>
      <c r="AF10" s="39" t="s">
        <v>190</v>
      </c>
      <c r="AG10" s="39"/>
      <c r="AH10" s="39"/>
      <c r="AI10" s="39"/>
      <c r="AJ10" s="39"/>
      <c r="AK10" s="39"/>
      <c r="AL10" s="34" t="s">
        <v>188</v>
      </c>
      <c r="AM10" s="28">
        <v>31880223</v>
      </c>
      <c r="AN10" s="32" t="s">
        <v>191</v>
      </c>
    </row>
    <row r="11" spans="1:40" ht="27">
      <c r="A11" s="28">
        <v>6</v>
      </c>
      <c r="B11" s="34" t="s">
        <v>131</v>
      </c>
      <c r="C11" s="39" t="s">
        <v>140</v>
      </c>
      <c r="D11" s="39" t="s">
        <v>140</v>
      </c>
      <c r="E11" s="39" t="s">
        <v>167</v>
      </c>
      <c r="F11" s="39" t="s">
        <v>165</v>
      </c>
      <c r="G11" s="34" t="s">
        <v>169</v>
      </c>
      <c r="H11" s="34" t="s">
        <v>170</v>
      </c>
      <c r="I11" s="39" t="s">
        <v>172</v>
      </c>
      <c r="J11" s="34" t="s">
        <v>169</v>
      </c>
      <c r="K11" s="34" t="s">
        <v>170</v>
      </c>
      <c r="L11" s="39" t="s">
        <v>172</v>
      </c>
      <c r="M11" s="30" t="s">
        <v>174</v>
      </c>
      <c r="N11" s="54">
        <v>240</v>
      </c>
      <c r="O11" s="54">
        <v>147.16944000000001</v>
      </c>
      <c r="P11" s="31">
        <v>0</v>
      </c>
      <c r="Q11" s="31">
        <v>0</v>
      </c>
      <c r="R11" s="31">
        <f t="shared" si="0"/>
        <v>387.16944000000001</v>
      </c>
      <c r="S11" s="33">
        <v>29</v>
      </c>
      <c r="T11" s="34" t="s">
        <v>175</v>
      </c>
      <c r="U11" s="43"/>
      <c r="V11" s="43"/>
      <c r="W11" s="43"/>
      <c r="X11" s="55" t="s">
        <v>178</v>
      </c>
      <c r="Y11" s="51" t="s">
        <v>180</v>
      </c>
      <c r="Z11" s="39" t="s">
        <v>182</v>
      </c>
      <c r="AA11" s="39" t="s">
        <v>185</v>
      </c>
      <c r="AB11" s="36" t="s">
        <v>183</v>
      </c>
      <c r="AC11" s="57">
        <v>746.12</v>
      </c>
      <c r="AD11" s="28">
        <v>1</v>
      </c>
      <c r="AE11" s="39"/>
      <c r="AF11" s="39" t="s">
        <v>190</v>
      </c>
      <c r="AG11" s="39"/>
      <c r="AH11" s="39"/>
      <c r="AI11" s="39"/>
      <c r="AJ11" s="39"/>
      <c r="AK11" s="39"/>
      <c r="AL11" s="34" t="s">
        <v>188</v>
      </c>
      <c r="AM11" s="28">
        <v>31880223</v>
      </c>
      <c r="AN11" s="32" t="s">
        <v>191</v>
      </c>
    </row>
    <row r="12" spans="1:40" ht="27">
      <c r="A12" s="28">
        <v>7</v>
      </c>
      <c r="B12" s="34" t="s">
        <v>131</v>
      </c>
      <c r="C12" s="39" t="s">
        <v>141</v>
      </c>
      <c r="D12" s="39" t="s">
        <v>141</v>
      </c>
      <c r="E12" s="39" t="s">
        <v>166</v>
      </c>
      <c r="F12" s="39" t="s">
        <v>165</v>
      </c>
      <c r="G12" s="34" t="s">
        <v>169</v>
      </c>
      <c r="H12" s="34" t="s">
        <v>170</v>
      </c>
      <c r="I12" s="34" t="s">
        <v>171</v>
      </c>
      <c r="J12" s="34" t="s">
        <v>169</v>
      </c>
      <c r="K12" s="34" t="s">
        <v>170</v>
      </c>
      <c r="L12" s="34" t="s">
        <v>171</v>
      </c>
      <c r="M12" s="30" t="s">
        <v>174</v>
      </c>
      <c r="N12" s="54">
        <v>150</v>
      </c>
      <c r="O12" s="54">
        <v>93.5946</v>
      </c>
      <c r="P12" s="31">
        <v>0</v>
      </c>
      <c r="Q12" s="31">
        <v>0</v>
      </c>
      <c r="R12" s="31">
        <f t="shared" si="0"/>
        <v>243.59460000000001</v>
      </c>
      <c r="S12" s="33">
        <v>29</v>
      </c>
      <c r="T12" s="34" t="s">
        <v>175</v>
      </c>
      <c r="U12" s="43"/>
      <c r="V12" s="43"/>
      <c r="W12" s="43"/>
      <c r="X12" s="55" t="s">
        <v>178</v>
      </c>
      <c r="Y12" s="51" t="s">
        <v>180</v>
      </c>
      <c r="Z12" s="39" t="s">
        <v>182</v>
      </c>
      <c r="AA12" s="39" t="s">
        <v>185</v>
      </c>
      <c r="AB12" s="36" t="s">
        <v>183</v>
      </c>
      <c r="AC12" s="57">
        <v>2144.59</v>
      </c>
      <c r="AD12" s="28">
        <v>1</v>
      </c>
      <c r="AE12" s="39"/>
      <c r="AF12" s="39" t="s">
        <v>190</v>
      </c>
      <c r="AG12" s="39"/>
      <c r="AH12" s="39"/>
      <c r="AI12" s="39"/>
      <c r="AJ12" s="39"/>
      <c r="AK12" s="39"/>
      <c r="AL12" s="34" t="s">
        <v>188</v>
      </c>
      <c r="AM12" s="28">
        <v>31880223</v>
      </c>
      <c r="AN12" s="32" t="s">
        <v>191</v>
      </c>
    </row>
    <row r="13" spans="1:40" ht="27">
      <c r="A13" s="28">
        <v>8</v>
      </c>
      <c r="B13" s="34" t="s">
        <v>131</v>
      </c>
      <c r="C13" s="39" t="s">
        <v>142</v>
      </c>
      <c r="D13" s="39" t="s">
        <v>142</v>
      </c>
      <c r="E13" s="39" t="s">
        <v>166</v>
      </c>
      <c r="F13" s="39" t="s">
        <v>165</v>
      </c>
      <c r="G13" s="34" t="s">
        <v>169</v>
      </c>
      <c r="H13" s="34" t="s">
        <v>170</v>
      </c>
      <c r="I13" s="34" t="s">
        <v>171</v>
      </c>
      <c r="J13" s="34" t="s">
        <v>169</v>
      </c>
      <c r="K13" s="34" t="s">
        <v>170</v>
      </c>
      <c r="L13" s="34" t="s">
        <v>171</v>
      </c>
      <c r="M13" s="30" t="s">
        <v>174</v>
      </c>
      <c r="N13" s="54">
        <v>500</v>
      </c>
      <c r="O13" s="54">
        <v>311.98200000000003</v>
      </c>
      <c r="P13" s="31">
        <v>0</v>
      </c>
      <c r="Q13" s="31">
        <v>0</v>
      </c>
      <c r="R13" s="31">
        <f t="shared" si="0"/>
        <v>811.98199999999997</v>
      </c>
      <c r="S13" s="33">
        <v>29</v>
      </c>
      <c r="T13" s="34" t="s">
        <v>175</v>
      </c>
      <c r="U13" s="43"/>
      <c r="V13" s="43"/>
      <c r="W13" s="43"/>
      <c r="X13" s="55" t="s">
        <v>178</v>
      </c>
      <c r="Y13" s="51" t="s">
        <v>180</v>
      </c>
      <c r="Z13" s="39" t="s">
        <v>182</v>
      </c>
      <c r="AA13" s="39" t="s">
        <v>185</v>
      </c>
      <c r="AB13" s="36" t="s">
        <v>183</v>
      </c>
      <c r="AC13" s="57">
        <v>3266.36</v>
      </c>
      <c r="AD13" s="28">
        <v>1</v>
      </c>
      <c r="AE13" s="39"/>
      <c r="AF13" s="39" t="s">
        <v>190</v>
      </c>
      <c r="AG13" s="39"/>
      <c r="AH13" s="39"/>
      <c r="AI13" s="39"/>
      <c r="AJ13" s="39"/>
      <c r="AK13" s="39"/>
      <c r="AL13" s="34" t="s">
        <v>188</v>
      </c>
      <c r="AM13" s="28">
        <v>31880223</v>
      </c>
      <c r="AN13" s="32" t="s">
        <v>191</v>
      </c>
    </row>
    <row r="14" spans="1:40" ht="27">
      <c r="A14" s="28">
        <v>9</v>
      </c>
      <c r="B14" s="34" t="s">
        <v>131</v>
      </c>
      <c r="C14" s="39" t="s">
        <v>143</v>
      </c>
      <c r="D14" s="39" t="s">
        <v>143</v>
      </c>
      <c r="E14" s="39" t="s">
        <v>166</v>
      </c>
      <c r="F14" s="39" t="s">
        <v>165</v>
      </c>
      <c r="G14" s="34" t="s">
        <v>169</v>
      </c>
      <c r="H14" s="34" t="s">
        <v>170</v>
      </c>
      <c r="I14" s="34" t="s">
        <v>171</v>
      </c>
      <c r="J14" s="34" t="s">
        <v>169</v>
      </c>
      <c r="K14" s="34" t="s">
        <v>170</v>
      </c>
      <c r="L14" s="34" t="s">
        <v>171</v>
      </c>
      <c r="M14" s="30" t="s">
        <v>174</v>
      </c>
      <c r="N14" s="54">
        <v>500</v>
      </c>
      <c r="O14" s="54">
        <v>311.98200000000003</v>
      </c>
      <c r="P14" s="31">
        <v>0</v>
      </c>
      <c r="Q14" s="31">
        <v>0</v>
      </c>
      <c r="R14" s="31">
        <f t="shared" si="0"/>
        <v>811.98199999999997</v>
      </c>
      <c r="S14" s="33">
        <v>29</v>
      </c>
      <c r="T14" s="34" t="s">
        <v>175</v>
      </c>
      <c r="U14" s="43"/>
      <c r="V14" s="43"/>
      <c r="W14" s="43"/>
      <c r="X14" s="55" t="s">
        <v>178</v>
      </c>
      <c r="Y14" s="51" t="s">
        <v>180</v>
      </c>
      <c r="Z14" s="39" t="s">
        <v>182</v>
      </c>
      <c r="AA14" s="39" t="s">
        <v>185</v>
      </c>
      <c r="AB14" s="36" t="s">
        <v>183</v>
      </c>
      <c r="AC14" s="57">
        <v>3277.98</v>
      </c>
      <c r="AD14" s="28">
        <v>1</v>
      </c>
      <c r="AE14" s="39"/>
      <c r="AF14" s="39" t="s">
        <v>190</v>
      </c>
      <c r="AG14" s="39"/>
      <c r="AH14" s="39"/>
      <c r="AI14" s="39"/>
      <c r="AJ14" s="39"/>
      <c r="AK14" s="39"/>
      <c r="AL14" s="34" t="s">
        <v>188</v>
      </c>
      <c r="AM14" s="28">
        <v>31880223</v>
      </c>
      <c r="AN14" s="32" t="s">
        <v>191</v>
      </c>
    </row>
    <row r="15" spans="1:40" ht="27">
      <c r="A15" s="28">
        <v>10</v>
      </c>
      <c r="B15" s="34" t="s">
        <v>131</v>
      </c>
      <c r="C15" s="39" t="s">
        <v>144</v>
      </c>
      <c r="D15" s="39" t="s">
        <v>144</v>
      </c>
      <c r="E15" s="39" t="s">
        <v>166</v>
      </c>
      <c r="F15" s="39" t="s">
        <v>165</v>
      </c>
      <c r="G15" s="34" t="s">
        <v>169</v>
      </c>
      <c r="H15" s="34" t="s">
        <v>170</v>
      </c>
      <c r="I15" s="34" t="s">
        <v>171</v>
      </c>
      <c r="J15" s="34" t="s">
        <v>169</v>
      </c>
      <c r="K15" s="34" t="s">
        <v>170</v>
      </c>
      <c r="L15" s="34" t="s">
        <v>171</v>
      </c>
      <c r="M15" s="30" t="s">
        <v>174</v>
      </c>
      <c r="N15" s="54">
        <v>500</v>
      </c>
      <c r="O15" s="54">
        <v>311.98200000000003</v>
      </c>
      <c r="P15" s="31">
        <v>0</v>
      </c>
      <c r="Q15" s="31">
        <v>0</v>
      </c>
      <c r="R15" s="31">
        <f t="shared" si="0"/>
        <v>811.98199999999997</v>
      </c>
      <c r="S15" s="33">
        <v>29</v>
      </c>
      <c r="T15" s="34" t="s">
        <v>175</v>
      </c>
      <c r="U15" s="43"/>
      <c r="V15" s="43"/>
      <c r="W15" s="43"/>
      <c r="X15" s="55" t="s">
        <v>178</v>
      </c>
      <c r="Y15" s="51" t="s">
        <v>180</v>
      </c>
      <c r="Z15" s="39" t="s">
        <v>182</v>
      </c>
      <c r="AA15" s="39" t="s">
        <v>185</v>
      </c>
      <c r="AB15" s="36" t="s">
        <v>183</v>
      </c>
      <c r="AC15" s="57">
        <v>3189.83</v>
      </c>
      <c r="AD15" s="28">
        <v>1</v>
      </c>
      <c r="AE15" s="39"/>
      <c r="AF15" s="39" t="s">
        <v>190</v>
      </c>
      <c r="AG15" s="39"/>
      <c r="AH15" s="39"/>
      <c r="AI15" s="39"/>
      <c r="AJ15" s="39"/>
      <c r="AK15" s="39"/>
      <c r="AL15" s="34" t="s">
        <v>188</v>
      </c>
      <c r="AM15" s="28">
        <v>31880223</v>
      </c>
      <c r="AN15" s="32" t="s">
        <v>191</v>
      </c>
    </row>
    <row r="16" spans="1:40" ht="27">
      <c r="A16" s="28">
        <v>11</v>
      </c>
      <c r="B16" s="34" t="s">
        <v>131</v>
      </c>
      <c r="C16" s="39" t="s">
        <v>145</v>
      </c>
      <c r="D16" s="39" t="s">
        <v>145</v>
      </c>
      <c r="E16" s="39" t="s">
        <v>166</v>
      </c>
      <c r="F16" s="39" t="s">
        <v>165</v>
      </c>
      <c r="G16" s="34" t="s">
        <v>169</v>
      </c>
      <c r="H16" s="34" t="s">
        <v>170</v>
      </c>
      <c r="I16" s="34" t="s">
        <v>171</v>
      </c>
      <c r="J16" s="34"/>
      <c r="K16" s="34"/>
      <c r="L16" s="34"/>
      <c r="M16" s="30" t="s">
        <v>174</v>
      </c>
      <c r="N16" s="54">
        <v>300</v>
      </c>
      <c r="O16" s="54">
        <v>187.1892</v>
      </c>
      <c r="P16" s="31">
        <v>0</v>
      </c>
      <c r="Q16" s="31">
        <v>0</v>
      </c>
      <c r="R16" s="31">
        <f t="shared" si="0"/>
        <v>487.18920000000003</v>
      </c>
      <c r="S16" s="33">
        <v>29</v>
      </c>
      <c r="T16" s="34" t="s">
        <v>175</v>
      </c>
      <c r="U16" s="43"/>
      <c r="V16" s="43"/>
      <c r="W16" s="43"/>
      <c r="X16" s="55" t="s">
        <v>179</v>
      </c>
      <c r="Y16" s="56" t="s">
        <v>181</v>
      </c>
      <c r="Z16" s="39"/>
      <c r="AA16" s="39"/>
      <c r="AB16" s="36" t="s">
        <v>183</v>
      </c>
      <c r="AC16" s="43"/>
      <c r="AD16" s="39"/>
      <c r="AE16" s="39"/>
      <c r="AF16" s="39" t="s">
        <v>190</v>
      </c>
      <c r="AG16" s="39"/>
      <c r="AH16" s="39"/>
      <c r="AI16" s="39"/>
      <c r="AJ16" s="39"/>
      <c r="AK16" s="39"/>
      <c r="AL16" s="34" t="s">
        <v>188</v>
      </c>
      <c r="AM16" s="28">
        <v>31880223</v>
      </c>
      <c r="AN16" s="32" t="s">
        <v>191</v>
      </c>
    </row>
    <row r="17" spans="1:40" ht="27">
      <c r="A17" s="28">
        <v>12</v>
      </c>
      <c r="B17" s="34" t="s">
        <v>131</v>
      </c>
      <c r="C17" s="39" t="s">
        <v>146</v>
      </c>
      <c r="D17" s="39" t="s">
        <v>146</v>
      </c>
      <c r="E17" s="39" t="s">
        <v>166</v>
      </c>
      <c r="F17" s="39" t="s">
        <v>165</v>
      </c>
      <c r="G17" s="34" t="s">
        <v>169</v>
      </c>
      <c r="H17" s="34" t="s">
        <v>170</v>
      </c>
      <c r="I17" s="34" t="s">
        <v>171</v>
      </c>
      <c r="J17" s="34"/>
      <c r="K17" s="34"/>
      <c r="L17" s="34"/>
      <c r="M17" s="30" t="s">
        <v>174</v>
      </c>
      <c r="N17" s="54">
        <v>300</v>
      </c>
      <c r="O17" s="54">
        <v>187.1892</v>
      </c>
      <c r="P17" s="31">
        <v>0</v>
      </c>
      <c r="Q17" s="31">
        <v>0</v>
      </c>
      <c r="R17" s="31">
        <f t="shared" si="0"/>
        <v>487.18920000000003</v>
      </c>
      <c r="S17" s="33">
        <v>29</v>
      </c>
      <c r="T17" s="34" t="s">
        <v>175</v>
      </c>
      <c r="U17" s="43"/>
      <c r="V17" s="43"/>
      <c r="W17" s="43"/>
      <c r="X17" s="55" t="s">
        <v>179</v>
      </c>
      <c r="Y17" s="56" t="s">
        <v>181</v>
      </c>
      <c r="Z17" s="39"/>
      <c r="AA17" s="39"/>
      <c r="AB17" s="36" t="s">
        <v>183</v>
      </c>
      <c r="AC17" s="43"/>
      <c r="AD17" s="39"/>
      <c r="AE17" s="39"/>
      <c r="AF17" s="39" t="s">
        <v>190</v>
      </c>
      <c r="AG17" s="39"/>
      <c r="AH17" s="39"/>
      <c r="AI17" s="39"/>
      <c r="AJ17" s="39"/>
      <c r="AK17" s="39"/>
      <c r="AL17" s="34" t="s">
        <v>188</v>
      </c>
      <c r="AM17" s="28">
        <v>31880223</v>
      </c>
      <c r="AN17" s="32" t="s">
        <v>191</v>
      </c>
    </row>
    <row r="18" spans="1:40" ht="27">
      <c r="A18" s="28">
        <v>13</v>
      </c>
      <c r="B18" s="34" t="s">
        <v>131</v>
      </c>
      <c r="C18" s="39" t="s">
        <v>147</v>
      </c>
      <c r="D18" s="39" t="s">
        <v>147</v>
      </c>
      <c r="E18" s="39" t="s">
        <v>166</v>
      </c>
      <c r="F18" s="39" t="s">
        <v>165</v>
      </c>
      <c r="G18" s="34" t="s">
        <v>169</v>
      </c>
      <c r="H18" s="34" t="s">
        <v>170</v>
      </c>
      <c r="I18" s="34" t="s">
        <v>171</v>
      </c>
      <c r="J18" s="34"/>
      <c r="K18" s="34"/>
      <c r="L18" s="34"/>
      <c r="M18" s="30" t="s">
        <v>174</v>
      </c>
      <c r="N18" s="54">
        <v>150</v>
      </c>
      <c r="O18" s="54">
        <v>93.5946</v>
      </c>
      <c r="P18" s="31">
        <v>0</v>
      </c>
      <c r="Q18" s="31">
        <v>0</v>
      </c>
      <c r="R18" s="31">
        <f t="shared" si="0"/>
        <v>243.59460000000001</v>
      </c>
      <c r="S18" s="33">
        <v>29</v>
      </c>
      <c r="T18" s="34" t="s">
        <v>175</v>
      </c>
      <c r="U18" s="43"/>
      <c r="V18" s="43"/>
      <c r="W18" s="43"/>
      <c r="X18" s="55" t="s">
        <v>179</v>
      </c>
      <c r="Y18" s="56" t="s">
        <v>181</v>
      </c>
      <c r="Z18" s="39"/>
      <c r="AA18" s="39"/>
      <c r="AB18" s="36" t="s">
        <v>183</v>
      </c>
      <c r="AC18" s="43"/>
      <c r="AD18" s="39"/>
      <c r="AE18" s="39"/>
      <c r="AF18" s="39" t="s">
        <v>190</v>
      </c>
      <c r="AG18" s="39"/>
      <c r="AH18" s="39"/>
      <c r="AI18" s="39"/>
      <c r="AJ18" s="39"/>
      <c r="AK18" s="39"/>
      <c r="AL18" s="34" t="s">
        <v>188</v>
      </c>
      <c r="AM18" s="28">
        <v>31880223</v>
      </c>
      <c r="AN18" s="32" t="s">
        <v>191</v>
      </c>
    </row>
    <row r="19" spans="1:40" ht="27">
      <c r="A19" s="28">
        <v>14</v>
      </c>
      <c r="B19" s="34" t="s">
        <v>131</v>
      </c>
      <c r="C19" s="39" t="s">
        <v>148</v>
      </c>
      <c r="D19" s="39" t="s">
        <v>148</v>
      </c>
      <c r="E19" s="39" t="s">
        <v>166</v>
      </c>
      <c r="F19" s="39" t="s">
        <v>165</v>
      </c>
      <c r="G19" s="34" t="s">
        <v>169</v>
      </c>
      <c r="H19" s="34" t="s">
        <v>170</v>
      </c>
      <c r="I19" s="34" t="s">
        <v>171</v>
      </c>
      <c r="J19" s="34"/>
      <c r="K19" s="34"/>
      <c r="L19" s="34"/>
      <c r="M19" s="30" t="s">
        <v>174</v>
      </c>
      <c r="N19" s="54">
        <v>150</v>
      </c>
      <c r="O19" s="54">
        <v>93.5946</v>
      </c>
      <c r="P19" s="31">
        <v>0</v>
      </c>
      <c r="Q19" s="31">
        <v>0</v>
      </c>
      <c r="R19" s="31">
        <f t="shared" si="0"/>
        <v>243.59460000000001</v>
      </c>
      <c r="S19" s="33">
        <v>29</v>
      </c>
      <c r="T19" s="34" t="s">
        <v>175</v>
      </c>
      <c r="U19" s="43"/>
      <c r="V19" s="43"/>
      <c r="W19" s="43"/>
      <c r="X19" s="55" t="s">
        <v>179</v>
      </c>
      <c r="Y19" s="56" t="s">
        <v>181</v>
      </c>
      <c r="Z19" s="39"/>
      <c r="AA19" s="39"/>
      <c r="AB19" s="36" t="s">
        <v>183</v>
      </c>
      <c r="AC19" s="43"/>
      <c r="AD19" s="39"/>
      <c r="AE19" s="39"/>
      <c r="AF19" s="39" t="s">
        <v>190</v>
      </c>
      <c r="AG19" s="39"/>
      <c r="AH19" s="39"/>
      <c r="AI19" s="39"/>
      <c r="AJ19" s="39"/>
      <c r="AK19" s="39"/>
      <c r="AL19" s="34" t="s">
        <v>188</v>
      </c>
      <c r="AM19" s="28">
        <v>31880223</v>
      </c>
      <c r="AN19" s="32" t="s">
        <v>191</v>
      </c>
    </row>
    <row r="20" spans="1:40" ht="27">
      <c r="A20" s="28">
        <v>15</v>
      </c>
      <c r="B20" s="34" t="s">
        <v>131</v>
      </c>
      <c r="C20" s="39" t="s">
        <v>149</v>
      </c>
      <c r="D20" s="39" t="s">
        <v>149</v>
      </c>
      <c r="E20" s="39" t="s">
        <v>166</v>
      </c>
      <c r="F20" s="39" t="s">
        <v>165</v>
      </c>
      <c r="G20" s="34" t="s">
        <v>169</v>
      </c>
      <c r="H20" s="34" t="s">
        <v>170</v>
      </c>
      <c r="I20" s="34" t="s">
        <v>171</v>
      </c>
      <c r="J20" s="34"/>
      <c r="K20" s="34"/>
      <c r="L20" s="34"/>
      <c r="M20" s="30" t="s">
        <v>174</v>
      </c>
      <c r="N20" s="54">
        <v>150</v>
      </c>
      <c r="O20" s="54">
        <v>93.5946</v>
      </c>
      <c r="P20" s="31">
        <v>0</v>
      </c>
      <c r="Q20" s="31">
        <v>0</v>
      </c>
      <c r="R20" s="31">
        <f t="shared" si="0"/>
        <v>243.59460000000001</v>
      </c>
      <c r="S20" s="33">
        <v>29</v>
      </c>
      <c r="T20" s="34" t="s">
        <v>175</v>
      </c>
      <c r="U20" s="43"/>
      <c r="V20" s="43"/>
      <c r="W20" s="43"/>
      <c r="X20" s="55" t="s">
        <v>179</v>
      </c>
      <c r="Y20" s="56" t="s">
        <v>181</v>
      </c>
      <c r="Z20" s="39"/>
      <c r="AA20" s="39"/>
      <c r="AB20" s="36" t="s">
        <v>183</v>
      </c>
      <c r="AC20" s="43"/>
      <c r="AD20" s="39"/>
      <c r="AE20" s="39"/>
      <c r="AF20" s="39" t="s">
        <v>190</v>
      </c>
      <c r="AG20" s="39"/>
      <c r="AH20" s="39"/>
      <c r="AI20" s="39"/>
      <c r="AJ20" s="39"/>
      <c r="AK20" s="39"/>
      <c r="AL20" s="34" t="s">
        <v>188</v>
      </c>
      <c r="AM20" s="28">
        <v>31880223</v>
      </c>
      <c r="AN20" s="32" t="s">
        <v>191</v>
      </c>
    </row>
    <row r="21" spans="1:40" ht="27">
      <c r="A21" s="28">
        <v>16</v>
      </c>
      <c r="B21" s="34" t="s">
        <v>131</v>
      </c>
      <c r="C21" s="39" t="s">
        <v>150</v>
      </c>
      <c r="D21" s="39" t="s">
        <v>150</v>
      </c>
      <c r="E21" s="39" t="s">
        <v>166</v>
      </c>
      <c r="F21" s="39" t="s">
        <v>165</v>
      </c>
      <c r="G21" s="34" t="s">
        <v>169</v>
      </c>
      <c r="H21" s="34" t="s">
        <v>170</v>
      </c>
      <c r="I21" s="34" t="s">
        <v>171</v>
      </c>
      <c r="J21" s="34"/>
      <c r="K21" s="34"/>
      <c r="L21" s="34"/>
      <c r="M21" s="30" t="s">
        <v>174</v>
      </c>
      <c r="N21" s="54">
        <v>150</v>
      </c>
      <c r="O21" s="54">
        <v>93.5946</v>
      </c>
      <c r="P21" s="31">
        <v>0</v>
      </c>
      <c r="Q21" s="31">
        <v>0</v>
      </c>
      <c r="R21" s="31">
        <f t="shared" si="0"/>
        <v>243.59460000000001</v>
      </c>
      <c r="S21" s="33">
        <v>29</v>
      </c>
      <c r="T21" s="34" t="s">
        <v>175</v>
      </c>
      <c r="U21" s="43"/>
      <c r="V21" s="43"/>
      <c r="W21" s="43"/>
      <c r="X21" s="55" t="s">
        <v>179</v>
      </c>
      <c r="Y21" s="56" t="s">
        <v>181</v>
      </c>
      <c r="Z21" s="39"/>
      <c r="AA21" s="39"/>
      <c r="AB21" s="36" t="s">
        <v>183</v>
      </c>
      <c r="AC21" s="43"/>
      <c r="AD21" s="39"/>
      <c r="AE21" s="39"/>
      <c r="AF21" s="39" t="s">
        <v>190</v>
      </c>
      <c r="AG21" s="39"/>
      <c r="AH21" s="39"/>
      <c r="AI21" s="39"/>
      <c r="AJ21" s="39"/>
      <c r="AK21" s="39"/>
      <c r="AL21" s="34" t="s">
        <v>188</v>
      </c>
      <c r="AM21" s="28">
        <v>31880223</v>
      </c>
      <c r="AN21" s="32" t="s">
        <v>191</v>
      </c>
    </row>
    <row r="22" spans="1:40" ht="27">
      <c r="A22" s="28">
        <v>17</v>
      </c>
      <c r="B22" s="34" t="s">
        <v>131</v>
      </c>
      <c r="C22" s="39" t="s">
        <v>151</v>
      </c>
      <c r="D22" s="39" t="s">
        <v>151</v>
      </c>
      <c r="E22" s="39" t="s">
        <v>166</v>
      </c>
      <c r="F22" s="39" t="s">
        <v>165</v>
      </c>
      <c r="G22" s="34" t="s">
        <v>169</v>
      </c>
      <c r="H22" s="34" t="s">
        <v>170</v>
      </c>
      <c r="I22" s="34" t="s">
        <v>171</v>
      </c>
      <c r="J22" s="34"/>
      <c r="K22" s="34"/>
      <c r="L22" s="34"/>
      <c r="M22" s="30" t="s">
        <v>174</v>
      </c>
      <c r="N22" s="54">
        <v>150</v>
      </c>
      <c r="O22" s="54">
        <v>93.5946</v>
      </c>
      <c r="P22" s="31">
        <v>0</v>
      </c>
      <c r="Q22" s="31">
        <v>0</v>
      </c>
      <c r="R22" s="31">
        <f t="shared" si="0"/>
        <v>243.59460000000001</v>
      </c>
      <c r="S22" s="33">
        <v>29</v>
      </c>
      <c r="T22" s="34" t="s">
        <v>175</v>
      </c>
      <c r="U22" s="43"/>
      <c r="V22" s="43"/>
      <c r="W22" s="43"/>
      <c r="X22" s="55" t="s">
        <v>179</v>
      </c>
      <c r="Y22" s="56" t="s">
        <v>181</v>
      </c>
      <c r="Z22" s="39"/>
      <c r="AA22" s="39"/>
      <c r="AB22" s="36" t="s">
        <v>183</v>
      </c>
      <c r="AC22" s="43"/>
      <c r="AD22" s="39"/>
      <c r="AE22" s="39"/>
      <c r="AF22" s="39" t="s">
        <v>190</v>
      </c>
      <c r="AG22" s="39"/>
      <c r="AH22" s="39"/>
      <c r="AI22" s="39"/>
      <c r="AJ22" s="39"/>
      <c r="AK22" s="39"/>
      <c r="AL22" s="34" t="s">
        <v>188</v>
      </c>
      <c r="AM22" s="28">
        <v>31880223</v>
      </c>
      <c r="AN22" s="32" t="s">
        <v>191</v>
      </c>
    </row>
    <row r="23" spans="1:40" ht="27">
      <c r="A23" s="28">
        <v>18</v>
      </c>
      <c r="B23" s="34" t="s">
        <v>131</v>
      </c>
      <c r="C23" s="39" t="s">
        <v>152</v>
      </c>
      <c r="D23" s="39" t="s">
        <v>152</v>
      </c>
      <c r="E23" s="39" t="s">
        <v>166</v>
      </c>
      <c r="F23" s="39" t="s">
        <v>165</v>
      </c>
      <c r="G23" s="34" t="s">
        <v>169</v>
      </c>
      <c r="H23" s="34" t="s">
        <v>170</v>
      </c>
      <c r="I23" s="34" t="s">
        <v>171</v>
      </c>
      <c r="J23" s="34"/>
      <c r="K23" s="34"/>
      <c r="L23" s="34"/>
      <c r="M23" s="30" t="s">
        <v>174</v>
      </c>
      <c r="N23" s="54">
        <v>150</v>
      </c>
      <c r="O23" s="54">
        <v>93.5946</v>
      </c>
      <c r="P23" s="31">
        <v>0</v>
      </c>
      <c r="Q23" s="31">
        <v>0</v>
      </c>
      <c r="R23" s="31">
        <f t="shared" si="0"/>
        <v>243.59460000000001</v>
      </c>
      <c r="S23" s="33">
        <v>29</v>
      </c>
      <c r="T23" s="34" t="s">
        <v>175</v>
      </c>
      <c r="U23" s="43"/>
      <c r="V23" s="43"/>
      <c r="W23" s="43"/>
      <c r="X23" s="55" t="s">
        <v>179</v>
      </c>
      <c r="Y23" s="56" t="s">
        <v>181</v>
      </c>
      <c r="Z23" s="39"/>
      <c r="AA23" s="39"/>
      <c r="AB23" s="36" t="s">
        <v>183</v>
      </c>
      <c r="AC23" s="43"/>
      <c r="AD23" s="39"/>
      <c r="AE23" s="39"/>
      <c r="AF23" s="39" t="s">
        <v>190</v>
      </c>
      <c r="AG23" s="39"/>
      <c r="AH23" s="39"/>
      <c r="AI23" s="39"/>
      <c r="AJ23" s="39"/>
      <c r="AK23" s="39"/>
      <c r="AL23" s="34" t="s">
        <v>188</v>
      </c>
      <c r="AM23" s="28">
        <v>31880223</v>
      </c>
      <c r="AN23" s="32" t="s">
        <v>191</v>
      </c>
    </row>
    <row r="24" spans="1:40" ht="27">
      <c r="A24" s="28">
        <v>19</v>
      </c>
      <c r="B24" s="34" t="s">
        <v>131</v>
      </c>
      <c r="C24" s="39" t="s">
        <v>153</v>
      </c>
      <c r="D24" s="39" t="s">
        <v>153</v>
      </c>
      <c r="E24" s="39" t="s">
        <v>166</v>
      </c>
      <c r="F24" s="39" t="s">
        <v>165</v>
      </c>
      <c r="G24" s="34" t="s">
        <v>169</v>
      </c>
      <c r="H24" s="34" t="s">
        <v>170</v>
      </c>
      <c r="I24" s="34" t="s">
        <v>171</v>
      </c>
      <c r="J24" s="34"/>
      <c r="K24" s="34"/>
      <c r="L24" s="34"/>
      <c r="M24" s="30" t="s">
        <v>174</v>
      </c>
      <c r="N24" s="54">
        <v>150</v>
      </c>
      <c r="O24" s="54">
        <v>93.5946</v>
      </c>
      <c r="P24" s="31">
        <v>0</v>
      </c>
      <c r="Q24" s="31">
        <v>0</v>
      </c>
      <c r="R24" s="31">
        <f t="shared" si="0"/>
        <v>243.59460000000001</v>
      </c>
      <c r="S24" s="33">
        <v>29</v>
      </c>
      <c r="T24" s="34" t="s">
        <v>175</v>
      </c>
      <c r="U24" s="43"/>
      <c r="V24" s="43"/>
      <c r="W24" s="43"/>
      <c r="X24" s="55" t="s">
        <v>179</v>
      </c>
      <c r="Y24" s="56" t="s">
        <v>181</v>
      </c>
      <c r="Z24" s="39"/>
      <c r="AA24" s="39"/>
      <c r="AB24" s="36" t="s">
        <v>183</v>
      </c>
      <c r="AC24" s="43"/>
      <c r="AD24" s="39"/>
      <c r="AE24" s="39"/>
      <c r="AF24" s="39" t="s">
        <v>190</v>
      </c>
      <c r="AG24" s="39"/>
      <c r="AH24" s="39"/>
      <c r="AI24" s="39"/>
      <c r="AJ24" s="39"/>
      <c r="AK24" s="39"/>
      <c r="AL24" s="34" t="s">
        <v>188</v>
      </c>
      <c r="AM24" s="28">
        <v>31880223</v>
      </c>
      <c r="AN24" s="32" t="s">
        <v>191</v>
      </c>
    </row>
    <row r="25" spans="1:40" ht="27">
      <c r="A25" s="28">
        <v>20</v>
      </c>
      <c r="B25" s="34" t="s">
        <v>131</v>
      </c>
      <c r="C25" s="39" t="s">
        <v>154</v>
      </c>
      <c r="D25" s="39" t="s">
        <v>154</v>
      </c>
      <c r="E25" s="39" t="s">
        <v>166</v>
      </c>
      <c r="F25" s="39" t="s">
        <v>165</v>
      </c>
      <c r="G25" s="34" t="s">
        <v>169</v>
      </c>
      <c r="H25" s="34" t="s">
        <v>170</v>
      </c>
      <c r="I25" s="34" t="s">
        <v>171</v>
      </c>
      <c r="J25" s="34"/>
      <c r="K25" s="34"/>
      <c r="L25" s="34"/>
      <c r="M25" s="30" t="s">
        <v>174</v>
      </c>
      <c r="N25" s="54">
        <v>150</v>
      </c>
      <c r="O25" s="54">
        <v>93.5946</v>
      </c>
      <c r="P25" s="31">
        <v>0</v>
      </c>
      <c r="Q25" s="31">
        <v>0</v>
      </c>
      <c r="R25" s="31">
        <f t="shared" si="0"/>
        <v>243.59460000000001</v>
      </c>
      <c r="S25" s="33">
        <v>29</v>
      </c>
      <c r="T25" s="34" t="s">
        <v>175</v>
      </c>
      <c r="U25" s="43"/>
      <c r="V25" s="43"/>
      <c r="W25" s="43"/>
      <c r="X25" s="55" t="s">
        <v>179</v>
      </c>
      <c r="Y25" s="56" t="s">
        <v>181</v>
      </c>
      <c r="Z25" s="39"/>
      <c r="AA25" s="39"/>
      <c r="AB25" s="36" t="s">
        <v>183</v>
      </c>
      <c r="AC25" s="43"/>
      <c r="AD25" s="39"/>
      <c r="AE25" s="39"/>
      <c r="AF25" s="39" t="s">
        <v>190</v>
      </c>
      <c r="AG25" s="39"/>
      <c r="AH25" s="39"/>
      <c r="AI25" s="39"/>
      <c r="AJ25" s="39"/>
      <c r="AK25" s="39"/>
      <c r="AL25" s="34" t="s">
        <v>188</v>
      </c>
      <c r="AM25" s="28">
        <v>31880223</v>
      </c>
      <c r="AN25" s="32" t="s">
        <v>191</v>
      </c>
    </row>
    <row r="26" spans="1:40" ht="27">
      <c r="A26" s="28">
        <v>21</v>
      </c>
      <c r="B26" s="34" t="s">
        <v>131</v>
      </c>
      <c r="C26" s="39" t="s">
        <v>155</v>
      </c>
      <c r="D26" s="39" t="s">
        <v>155</v>
      </c>
      <c r="E26" s="39" t="s">
        <v>166</v>
      </c>
      <c r="F26" s="39" t="s">
        <v>165</v>
      </c>
      <c r="G26" s="34" t="s">
        <v>169</v>
      </c>
      <c r="H26" s="34" t="s">
        <v>170</v>
      </c>
      <c r="I26" s="34" t="s">
        <v>171</v>
      </c>
      <c r="J26" s="34"/>
      <c r="K26" s="34"/>
      <c r="L26" s="34"/>
      <c r="M26" s="30" t="s">
        <v>174</v>
      </c>
      <c r="N26" s="54">
        <v>150</v>
      </c>
      <c r="O26" s="54">
        <v>93.5946</v>
      </c>
      <c r="P26" s="31">
        <v>0</v>
      </c>
      <c r="Q26" s="31">
        <v>0</v>
      </c>
      <c r="R26" s="31">
        <f t="shared" si="0"/>
        <v>243.59460000000001</v>
      </c>
      <c r="S26" s="33">
        <v>29</v>
      </c>
      <c r="T26" s="34" t="s">
        <v>175</v>
      </c>
      <c r="U26" s="43"/>
      <c r="V26" s="43"/>
      <c r="W26" s="43"/>
      <c r="X26" s="55" t="s">
        <v>179</v>
      </c>
      <c r="Y26" s="56" t="s">
        <v>181</v>
      </c>
      <c r="Z26" s="39"/>
      <c r="AA26" s="39"/>
      <c r="AB26" s="36" t="s">
        <v>183</v>
      </c>
      <c r="AC26" s="43"/>
      <c r="AD26" s="39"/>
      <c r="AE26" s="39"/>
      <c r="AF26" s="39" t="s">
        <v>190</v>
      </c>
      <c r="AG26" s="39"/>
      <c r="AH26" s="39"/>
      <c r="AI26" s="39"/>
      <c r="AJ26" s="39"/>
      <c r="AK26" s="39"/>
      <c r="AL26" s="34" t="s">
        <v>188</v>
      </c>
      <c r="AM26" s="28">
        <v>31880223</v>
      </c>
      <c r="AN26" s="32" t="s">
        <v>191</v>
      </c>
    </row>
    <row r="27" spans="1:40" ht="27">
      <c r="A27" s="28">
        <v>22</v>
      </c>
      <c r="B27" s="34" t="s">
        <v>131</v>
      </c>
      <c r="C27" s="39" t="s">
        <v>156</v>
      </c>
      <c r="D27" s="39" t="s">
        <v>156</v>
      </c>
      <c r="E27" s="39" t="s">
        <v>166</v>
      </c>
      <c r="F27" s="39" t="s">
        <v>165</v>
      </c>
      <c r="G27" s="34" t="s">
        <v>169</v>
      </c>
      <c r="H27" s="34" t="s">
        <v>170</v>
      </c>
      <c r="I27" s="34" t="s">
        <v>171</v>
      </c>
      <c r="J27" s="34"/>
      <c r="K27" s="34"/>
      <c r="L27" s="34"/>
      <c r="M27" s="30" t="s">
        <v>174</v>
      </c>
      <c r="N27" s="54">
        <v>150</v>
      </c>
      <c r="O27" s="54">
        <v>93.5946</v>
      </c>
      <c r="P27" s="31">
        <v>0</v>
      </c>
      <c r="Q27" s="31">
        <v>0</v>
      </c>
      <c r="R27" s="31">
        <f t="shared" si="0"/>
        <v>243.59460000000001</v>
      </c>
      <c r="S27" s="33">
        <v>29</v>
      </c>
      <c r="T27" s="34" t="s">
        <v>175</v>
      </c>
      <c r="U27" s="43"/>
      <c r="V27" s="43"/>
      <c r="W27" s="43"/>
      <c r="X27" s="55" t="s">
        <v>179</v>
      </c>
      <c r="Y27" s="56" t="s">
        <v>181</v>
      </c>
      <c r="Z27" s="39"/>
      <c r="AA27" s="39"/>
      <c r="AB27" s="36" t="s">
        <v>183</v>
      </c>
      <c r="AC27" s="43"/>
      <c r="AD27" s="39"/>
      <c r="AE27" s="39"/>
      <c r="AF27" s="39" t="s">
        <v>190</v>
      </c>
      <c r="AG27" s="39"/>
      <c r="AH27" s="39"/>
      <c r="AI27" s="39"/>
      <c r="AJ27" s="39"/>
      <c r="AK27" s="39"/>
      <c r="AL27" s="34" t="s">
        <v>188</v>
      </c>
      <c r="AM27" s="28">
        <v>31880223</v>
      </c>
      <c r="AN27" s="32" t="s">
        <v>191</v>
      </c>
    </row>
    <row r="28" spans="1:40" ht="27">
      <c r="A28" s="28">
        <v>23</v>
      </c>
      <c r="B28" s="34" t="s">
        <v>131</v>
      </c>
      <c r="C28" s="39" t="s">
        <v>157</v>
      </c>
      <c r="D28" s="39" t="s">
        <v>157</v>
      </c>
      <c r="E28" s="39" t="s">
        <v>166</v>
      </c>
      <c r="F28" s="39" t="s">
        <v>165</v>
      </c>
      <c r="G28" s="34" t="s">
        <v>169</v>
      </c>
      <c r="H28" s="34" t="s">
        <v>170</v>
      </c>
      <c r="I28" s="34" t="s">
        <v>171</v>
      </c>
      <c r="J28" s="34"/>
      <c r="K28" s="34"/>
      <c r="L28" s="34"/>
      <c r="M28" s="30" t="s">
        <v>174</v>
      </c>
      <c r="N28" s="54">
        <v>150</v>
      </c>
      <c r="O28" s="54">
        <v>93.5946</v>
      </c>
      <c r="P28" s="31">
        <v>0</v>
      </c>
      <c r="Q28" s="31">
        <v>0</v>
      </c>
      <c r="R28" s="31">
        <f t="shared" si="0"/>
        <v>243.59460000000001</v>
      </c>
      <c r="S28" s="33">
        <v>29</v>
      </c>
      <c r="T28" s="34" t="s">
        <v>175</v>
      </c>
      <c r="U28" s="43"/>
      <c r="V28" s="43"/>
      <c r="W28" s="43"/>
      <c r="X28" s="55" t="s">
        <v>179</v>
      </c>
      <c r="Y28" s="56" t="s">
        <v>181</v>
      </c>
      <c r="Z28" s="39"/>
      <c r="AA28" s="39"/>
      <c r="AB28" s="36" t="s">
        <v>183</v>
      </c>
      <c r="AC28" s="43"/>
      <c r="AD28" s="39"/>
      <c r="AE28" s="39"/>
      <c r="AF28" s="39" t="s">
        <v>190</v>
      </c>
      <c r="AG28" s="39"/>
      <c r="AH28" s="39"/>
      <c r="AI28" s="39"/>
      <c r="AJ28" s="39"/>
      <c r="AK28" s="39"/>
      <c r="AL28" s="34" t="s">
        <v>188</v>
      </c>
      <c r="AM28" s="28">
        <v>31880223</v>
      </c>
      <c r="AN28" s="32" t="s">
        <v>191</v>
      </c>
    </row>
    <row r="29" spans="1:40" ht="27">
      <c r="A29" s="28">
        <v>24</v>
      </c>
      <c r="B29" s="34" t="s">
        <v>131</v>
      </c>
      <c r="C29" s="39" t="s">
        <v>158</v>
      </c>
      <c r="D29" s="39" t="s">
        <v>158</v>
      </c>
      <c r="E29" s="39" t="s">
        <v>166</v>
      </c>
      <c r="F29" s="39" t="s">
        <v>165</v>
      </c>
      <c r="G29" s="34" t="s">
        <v>169</v>
      </c>
      <c r="H29" s="34" t="s">
        <v>170</v>
      </c>
      <c r="I29" s="34" t="s">
        <v>171</v>
      </c>
      <c r="J29" s="34"/>
      <c r="K29" s="34"/>
      <c r="L29" s="34"/>
      <c r="M29" s="30" t="s">
        <v>174</v>
      </c>
      <c r="N29" s="54">
        <v>150</v>
      </c>
      <c r="O29" s="54">
        <v>93.5946</v>
      </c>
      <c r="P29" s="31">
        <v>0</v>
      </c>
      <c r="Q29" s="31">
        <v>0</v>
      </c>
      <c r="R29" s="31">
        <f t="shared" si="0"/>
        <v>243.59460000000001</v>
      </c>
      <c r="S29" s="33">
        <v>29</v>
      </c>
      <c r="T29" s="34" t="s">
        <v>175</v>
      </c>
      <c r="U29" s="43"/>
      <c r="V29" s="43"/>
      <c r="W29" s="43"/>
      <c r="X29" s="55" t="s">
        <v>179</v>
      </c>
      <c r="Y29" s="56" t="s">
        <v>181</v>
      </c>
      <c r="Z29" s="39"/>
      <c r="AA29" s="39"/>
      <c r="AB29" s="36" t="s">
        <v>183</v>
      </c>
      <c r="AC29" s="43"/>
      <c r="AD29" s="39"/>
      <c r="AE29" s="39"/>
      <c r="AF29" s="39" t="s">
        <v>190</v>
      </c>
      <c r="AG29" s="39"/>
      <c r="AH29" s="39"/>
      <c r="AI29" s="39"/>
      <c r="AJ29" s="39"/>
      <c r="AK29" s="39"/>
      <c r="AL29" s="34" t="s">
        <v>188</v>
      </c>
      <c r="AM29" s="28">
        <v>31880223</v>
      </c>
      <c r="AN29" s="32" t="s">
        <v>191</v>
      </c>
    </row>
    <row r="30" spans="1:40" ht="27">
      <c r="A30" s="28">
        <v>25</v>
      </c>
      <c r="B30" s="34" t="s">
        <v>131</v>
      </c>
      <c r="C30" s="39" t="s">
        <v>159</v>
      </c>
      <c r="D30" s="39" t="s">
        <v>159</v>
      </c>
      <c r="E30" s="39" t="s">
        <v>167</v>
      </c>
      <c r="F30" s="39" t="s">
        <v>165</v>
      </c>
      <c r="G30" s="34" t="s">
        <v>169</v>
      </c>
      <c r="H30" s="34" t="s">
        <v>170</v>
      </c>
      <c r="I30" s="34" t="s">
        <v>171</v>
      </c>
      <c r="J30" s="34" t="s">
        <v>169</v>
      </c>
      <c r="K30" s="34" t="s">
        <v>170</v>
      </c>
      <c r="L30" s="34" t="s">
        <v>171</v>
      </c>
      <c r="M30" s="30" t="s">
        <v>174</v>
      </c>
      <c r="N30" s="54">
        <v>580</v>
      </c>
      <c r="O30" s="54">
        <v>365.8162273333333</v>
      </c>
      <c r="P30" s="31">
        <v>0</v>
      </c>
      <c r="Q30" s="31">
        <v>0</v>
      </c>
      <c r="R30" s="31">
        <f t="shared" si="0"/>
        <v>945.81622733333325</v>
      </c>
      <c r="S30" s="33">
        <v>29</v>
      </c>
      <c r="T30" s="34" t="s">
        <v>175</v>
      </c>
      <c r="U30" s="43"/>
      <c r="V30" s="43"/>
      <c r="W30" s="43"/>
      <c r="X30" s="55" t="s">
        <v>178</v>
      </c>
      <c r="Y30" s="51" t="s">
        <v>180</v>
      </c>
      <c r="Z30" s="39" t="s">
        <v>182</v>
      </c>
      <c r="AA30" s="51" t="s">
        <v>186</v>
      </c>
      <c r="AB30" s="36" t="s">
        <v>183</v>
      </c>
      <c r="AC30" s="57">
        <v>2579.3000000000002</v>
      </c>
      <c r="AD30" s="28">
        <v>1</v>
      </c>
      <c r="AE30" s="39"/>
      <c r="AF30" s="39" t="s">
        <v>190</v>
      </c>
      <c r="AG30" s="39"/>
      <c r="AH30" s="39"/>
      <c r="AI30" s="39"/>
      <c r="AJ30" s="39"/>
      <c r="AK30" s="39"/>
      <c r="AL30" s="34" t="s">
        <v>188</v>
      </c>
      <c r="AM30" s="28">
        <v>31880223</v>
      </c>
      <c r="AN30" s="32" t="s">
        <v>191</v>
      </c>
    </row>
    <row r="31" spans="1:40" ht="27">
      <c r="A31" s="28">
        <v>26</v>
      </c>
      <c r="B31" s="34" t="s">
        <v>131</v>
      </c>
      <c r="C31" s="39" t="s">
        <v>160</v>
      </c>
      <c r="D31" s="39" t="s">
        <v>160</v>
      </c>
      <c r="E31" s="39" t="s">
        <v>166</v>
      </c>
      <c r="F31" s="39" t="s">
        <v>165</v>
      </c>
      <c r="G31" s="34" t="s">
        <v>169</v>
      </c>
      <c r="H31" s="34" t="s">
        <v>170</v>
      </c>
      <c r="I31" s="34" t="s">
        <v>171</v>
      </c>
      <c r="J31" s="34" t="s">
        <v>169</v>
      </c>
      <c r="K31" s="34" t="s">
        <v>170</v>
      </c>
      <c r="L31" s="34" t="s">
        <v>171</v>
      </c>
      <c r="M31" s="30" t="s">
        <v>174</v>
      </c>
      <c r="N31" s="54">
        <v>132.30000000000001</v>
      </c>
      <c r="O31" s="54">
        <v>83.511944207999989</v>
      </c>
      <c r="P31" s="31">
        <v>0</v>
      </c>
      <c r="Q31" s="31">
        <v>0</v>
      </c>
      <c r="R31" s="31">
        <f t="shared" si="0"/>
        <v>215.811944208</v>
      </c>
      <c r="S31" s="33">
        <v>29</v>
      </c>
      <c r="T31" s="34" t="s">
        <v>175</v>
      </c>
      <c r="U31" s="43"/>
      <c r="V31" s="43"/>
      <c r="W31" s="43"/>
      <c r="X31" s="55" t="s">
        <v>178</v>
      </c>
      <c r="Y31" s="51" t="s">
        <v>180</v>
      </c>
      <c r="Z31" s="39" t="s">
        <v>182</v>
      </c>
      <c r="AA31" s="39" t="s">
        <v>187</v>
      </c>
      <c r="AB31" s="36" t="s">
        <v>183</v>
      </c>
      <c r="AC31" s="57">
        <v>2094.4299999999998</v>
      </c>
      <c r="AD31" s="28">
        <v>1</v>
      </c>
      <c r="AE31" s="39"/>
      <c r="AF31" s="39" t="s">
        <v>190</v>
      </c>
      <c r="AG31" s="39"/>
      <c r="AH31" s="39"/>
      <c r="AI31" s="39"/>
      <c r="AJ31" s="39"/>
      <c r="AK31" s="39"/>
      <c r="AL31" s="34" t="s">
        <v>188</v>
      </c>
      <c r="AM31" s="28">
        <v>31880223</v>
      </c>
      <c r="AN31" s="32" t="s">
        <v>191</v>
      </c>
    </row>
    <row r="32" spans="1:40" ht="27">
      <c r="A32" s="28">
        <v>27</v>
      </c>
      <c r="B32" s="34" t="s">
        <v>131</v>
      </c>
      <c r="C32" s="39" t="s">
        <v>161</v>
      </c>
      <c r="D32" s="39" t="s">
        <v>161</v>
      </c>
      <c r="E32" s="39" t="s">
        <v>166</v>
      </c>
      <c r="F32" s="39" t="s">
        <v>165</v>
      </c>
      <c r="G32" s="34" t="s">
        <v>169</v>
      </c>
      <c r="H32" s="34" t="s">
        <v>170</v>
      </c>
      <c r="I32" s="34" t="s">
        <v>171</v>
      </c>
      <c r="J32" s="34" t="s">
        <v>169</v>
      </c>
      <c r="K32" s="34" t="s">
        <v>170</v>
      </c>
      <c r="L32" s="34" t="s">
        <v>171</v>
      </c>
      <c r="M32" s="30" t="s">
        <v>174</v>
      </c>
      <c r="N32" s="54">
        <v>150</v>
      </c>
      <c r="O32" s="54">
        <v>94.684743999999981</v>
      </c>
      <c r="P32" s="31">
        <v>0</v>
      </c>
      <c r="Q32" s="31">
        <v>0</v>
      </c>
      <c r="R32" s="31">
        <f t="shared" si="0"/>
        <v>244.68474399999997</v>
      </c>
      <c r="S32" s="33">
        <v>29</v>
      </c>
      <c r="T32" s="34" t="s">
        <v>175</v>
      </c>
      <c r="U32" s="43"/>
      <c r="V32" s="43"/>
      <c r="W32" s="43"/>
      <c r="X32" s="55" t="s">
        <v>178</v>
      </c>
      <c r="Y32" s="51" t="s">
        <v>180</v>
      </c>
      <c r="Z32" s="39" t="s">
        <v>182</v>
      </c>
      <c r="AA32" s="39" t="s">
        <v>187</v>
      </c>
      <c r="AB32" s="36" t="s">
        <v>183</v>
      </c>
      <c r="AC32" s="57">
        <v>2159.61</v>
      </c>
      <c r="AD32" s="28">
        <v>1</v>
      </c>
      <c r="AE32" s="39"/>
      <c r="AF32" s="39" t="s">
        <v>190</v>
      </c>
      <c r="AG32" s="39"/>
      <c r="AH32" s="39"/>
      <c r="AI32" s="39"/>
      <c r="AJ32" s="39"/>
      <c r="AK32" s="39"/>
      <c r="AL32" s="34" t="s">
        <v>188</v>
      </c>
      <c r="AM32" s="28">
        <v>31880223</v>
      </c>
      <c r="AN32" s="32" t="s">
        <v>191</v>
      </c>
    </row>
    <row r="33" spans="1:40" ht="27">
      <c r="A33" s="28">
        <v>28</v>
      </c>
      <c r="B33" s="34" t="s">
        <v>131</v>
      </c>
      <c r="C33" s="39" t="s">
        <v>162</v>
      </c>
      <c r="D33" s="39" t="s">
        <v>162</v>
      </c>
      <c r="E33" s="39" t="s">
        <v>166</v>
      </c>
      <c r="F33" s="39" t="s">
        <v>165</v>
      </c>
      <c r="G33" s="34" t="s">
        <v>169</v>
      </c>
      <c r="H33" s="34" t="s">
        <v>170</v>
      </c>
      <c r="I33" s="34" t="s">
        <v>171</v>
      </c>
      <c r="J33" s="34" t="s">
        <v>169</v>
      </c>
      <c r="K33" s="34" t="s">
        <v>170</v>
      </c>
      <c r="L33" s="34" t="s">
        <v>171</v>
      </c>
      <c r="M33" s="30" t="s">
        <v>174</v>
      </c>
      <c r="N33" s="54">
        <v>137</v>
      </c>
      <c r="O33" s="54">
        <v>86.478732853333355</v>
      </c>
      <c r="P33" s="31">
        <v>0</v>
      </c>
      <c r="Q33" s="31">
        <v>0</v>
      </c>
      <c r="R33" s="31">
        <f t="shared" si="0"/>
        <v>223.47873285333336</v>
      </c>
      <c r="S33" s="33">
        <v>29</v>
      </c>
      <c r="T33" s="34" t="s">
        <v>175</v>
      </c>
      <c r="U33" s="43"/>
      <c r="V33" s="43"/>
      <c r="W33" s="43"/>
      <c r="X33" s="55" t="s">
        <v>178</v>
      </c>
      <c r="Y33" s="51" t="s">
        <v>180</v>
      </c>
      <c r="Z33" s="39" t="s">
        <v>182</v>
      </c>
      <c r="AA33" s="39" t="s">
        <v>187</v>
      </c>
      <c r="AB33" s="36" t="s">
        <v>183</v>
      </c>
      <c r="AC33" s="57">
        <v>2078</v>
      </c>
      <c r="AD33" s="28">
        <v>1</v>
      </c>
      <c r="AE33" s="39"/>
      <c r="AF33" s="39" t="s">
        <v>190</v>
      </c>
      <c r="AG33" s="39"/>
      <c r="AH33" s="39"/>
      <c r="AI33" s="39"/>
      <c r="AJ33" s="39"/>
      <c r="AK33" s="39"/>
      <c r="AL33" s="34" t="s">
        <v>188</v>
      </c>
      <c r="AM33" s="28">
        <v>31880223</v>
      </c>
      <c r="AN33" s="32" t="s">
        <v>191</v>
      </c>
    </row>
    <row r="34" spans="1:40" ht="27">
      <c r="A34" s="28">
        <v>29</v>
      </c>
      <c r="B34" s="34" t="s">
        <v>131</v>
      </c>
      <c r="C34" s="39" t="s">
        <v>163</v>
      </c>
      <c r="D34" s="39" t="s">
        <v>163</v>
      </c>
      <c r="E34" s="39" t="s">
        <v>166</v>
      </c>
      <c r="F34" s="39" t="s">
        <v>165</v>
      </c>
      <c r="G34" s="34" t="s">
        <v>169</v>
      </c>
      <c r="H34" s="34" t="s">
        <v>170</v>
      </c>
      <c r="I34" s="34" t="s">
        <v>171</v>
      </c>
      <c r="J34" s="34" t="s">
        <v>169</v>
      </c>
      <c r="K34" s="34" t="s">
        <v>170</v>
      </c>
      <c r="L34" s="34" t="s">
        <v>171</v>
      </c>
      <c r="M34" s="30" t="s">
        <v>174</v>
      </c>
      <c r="N34" s="54">
        <v>132.30000000000001</v>
      </c>
      <c r="O34" s="54">
        <v>83.511944207999989</v>
      </c>
      <c r="P34" s="31">
        <v>0</v>
      </c>
      <c r="Q34" s="31">
        <v>0</v>
      </c>
      <c r="R34" s="31">
        <f t="shared" si="0"/>
        <v>215.811944208</v>
      </c>
      <c r="S34" s="33">
        <v>29</v>
      </c>
      <c r="T34" s="34" t="s">
        <v>175</v>
      </c>
      <c r="U34" s="43"/>
      <c r="V34" s="43"/>
      <c r="W34" s="43"/>
      <c r="X34" s="55" t="s">
        <v>178</v>
      </c>
      <c r="Y34" s="51" t="s">
        <v>180</v>
      </c>
      <c r="Z34" s="39" t="s">
        <v>182</v>
      </c>
      <c r="AA34" s="39" t="s">
        <v>187</v>
      </c>
      <c r="AB34" s="36" t="s">
        <v>183</v>
      </c>
      <c r="AC34" s="57">
        <v>2063.2800000000002</v>
      </c>
      <c r="AD34" s="28">
        <v>1</v>
      </c>
      <c r="AE34" s="39"/>
      <c r="AF34" s="39" t="s">
        <v>190</v>
      </c>
      <c r="AG34" s="39"/>
      <c r="AH34" s="39"/>
      <c r="AI34" s="39"/>
      <c r="AJ34" s="39"/>
      <c r="AK34" s="39"/>
      <c r="AL34" s="34" t="s">
        <v>188</v>
      </c>
      <c r="AM34" s="28">
        <v>31880223</v>
      </c>
      <c r="AN34" s="32" t="s">
        <v>191</v>
      </c>
    </row>
    <row r="35" spans="1:40" ht="27">
      <c r="A35" s="28">
        <v>30</v>
      </c>
      <c r="B35" s="34" t="s">
        <v>131</v>
      </c>
      <c r="C35" s="39" t="s">
        <v>132</v>
      </c>
      <c r="D35" s="39" t="s">
        <v>132</v>
      </c>
      <c r="E35" s="39" t="s">
        <v>168</v>
      </c>
      <c r="F35" s="39" t="s">
        <v>164</v>
      </c>
      <c r="G35" s="34" t="s">
        <v>169</v>
      </c>
      <c r="H35" s="34" t="s">
        <v>170</v>
      </c>
      <c r="I35" s="39" t="s">
        <v>173</v>
      </c>
      <c r="J35" s="34" t="s">
        <v>169</v>
      </c>
      <c r="K35" s="34" t="s">
        <v>170</v>
      </c>
      <c r="L35" s="39" t="s">
        <v>173</v>
      </c>
      <c r="M35" s="30" t="s">
        <v>174</v>
      </c>
      <c r="N35" s="54">
        <v>970</v>
      </c>
      <c r="O35" s="54">
        <v>539.079925</v>
      </c>
      <c r="P35" s="31">
        <v>0</v>
      </c>
      <c r="Q35" s="31">
        <v>0</v>
      </c>
      <c r="R35" s="31">
        <f t="shared" si="0"/>
        <v>1509.079925</v>
      </c>
      <c r="S35" s="28">
        <v>3</v>
      </c>
      <c r="T35" s="34" t="s">
        <v>175</v>
      </c>
      <c r="U35" s="43"/>
      <c r="V35" s="43"/>
      <c r="W35" s="43"/>
      <c r="X35" s="55" t="s">
        <v>178</v>
      </c>
      <c r="Y35" s="51" t="s">
        <v>180</v>
      </c>
      <c r="Z35" s="39" t="s">
        <v>182</v>
      </c>
      <c r="AA35" s="51" t="s">
        <v>184</v>
      </c>
      <c r="AB35" s="36" t="s">
        <v>183</v>
      </c>
      <c r="AC35" s="43"/>
      <c r="AD35" s="28">
        <v>1</v>
      </c>
      <c r="AE35" s="39"/>
      <c r="AF35" s="39" t="s">
        <v>190</v>
      </c>
      <c r="AG35" s="39"/>
      <c r="AH35" s="39"/>
      <c r="AI35" s="39"/>
      <c r="AJ35" s="39"/>
      <c r="AK35" s="39"/>
      <c r="AL35" s="34" t="s">
        <v>188</v>
      </c>
      <c r="AM35" s="28">
        <v>31880223</v>
      </c>
      <c r="AN35" s="32" t="s">
        <v>191</v>
      </c>
    </row>
    <row r="36" spans="1:40" ht="27">
      <c r="A36" s="28">
        <v>31</v>
      </c>
      <c r="B36" s="34" t="s">
        <v>131</v>
      </c>
      <c r="C36" s="39" t="s">
        <v>133</v>
      </c>
      <c r="D36" s="39" t="s">
        <v>133</v>
      </c>
      <c r="E36" s="39" t="s">
        <v>168</v>
      </c>
      <c r="F36" s="39" t="s">
        <v>164</v>
      </c>
      <c r="G36" s="34" t="s">
        <v>169</v>
      </c>
      <c r="H36" s="34" t="s">
        <v>170</v>
      </c>
      <c r="I36" s="39" t="s">
        <v>173</v>
      </c>
      <c r="J36" s="34" t="s">
        <v>169</v>
      </c>
      <c r="K36" s="34" t="s">
        <v>170</v>
      </c>
      <c r="L36" s="39" t="s">
        <v>173</v>
      </c>
      <c r="M36" s="30" t="s">
        <v>174</v>
      </c>
      <c r="N36" s="54">
        <v>1080</v>
      </c>
      <c r="O36" s="54">
        <v>600.21270000000004</v>
      </c>
      <c r="P36" s="31">
        <v>0</v>
      </c>
      <c r="Q36" s="31">
        <v>0</v>
      </c>
      <c r="R36" s="31">
        <f t="shared" si="0"/>
        <v>1680.2127</v>
      </c>
      <c r="S36" s="28">
        <v>3</v>
      </c>
      <c r="T36" s="34" t="s">
        <v>175</v>
      </c>
      <c r="U36" s="43"/>
      <c r="V36" s="43"/>
      <c r="W36" s="43"/>
      <c r="X36" s="55" t="s">
        <v>178</v>
      </c>
      <c r="Y36" s="51" t="s">
        <v>180</v>
      </c>
      <c r="Z36" s="39" t="s">
        <v>182</v>
      </c>
      <c r="AA36" s="51" t="s">
        <v>184</v>
      </c>
      <c r="AB36" s="36" t="s">
        <v>183</v>
      </c>
      <c r="AC36" s="43"/>
      <c r="AD36" s="28">
        <v>1</v>
      </c>
      <c r="AE36" s="39"/>
      <c r="AF36" s="39" t="s">
        <v>190</v>
      </c>
      <c r="AG36" s="39"/>
      <c r="AH36" s="39"/>
      <c r="AI36" s="39"/>
      <c r="AJ36" s="39"/>
      <c r="AK36" s="39"/>
      <c r="AL36" s="34" t="s">
        <v>188</v>
      </c>
      <c r="AM36" s="28">
        <v>31880223</v>
      </c>
      <c r="AN36" s="32" t="s">
        <v>191</v>
      </c>
    </row>
    <row r="37" spans="1:40" ht="27">
      <c r="A37" s="28">
        <v>32</v>
      </c>
      <c r="B37" s="34" t="s">
        <v>131</v>
      </c>
      <c r="C37" s="39" t="s">
        <v>134</v>
      </c>
      <c r="D37" s="39" t="s">
        <v>134</v>
      </c>
      <c r="E37" s="39" t="s">
        <v>167</v>
      </c>
      <c r="F37" s="39" t="s">
        <v>164</v>
      </c>
      <c r="G37" s="34" t="s">
        <v>169</v>
      </c>
      <c r="H37" s="34" t="s">
        <v>170</v>
      </c>
      <c r="I37" s="39" t="s">
        <v>173</v>
      </c>
      <c r="J37" s="34" t="s">
        <v>169</v>
      </c>
      <c r="K37" s="34" t="s">
        <v>170</v>
      </c>
      <c r="L37" s="39" t="s">
        <v>173</v>
      </c>
      <c r="M37" s="30" t="s">
        <v>174</v>
      </c>
      <c r="N37" s="54">
        <v>2087.1999999999998</v>
      </c>
      <c r="O37" s="54">
        <v>2090.99059933333</v>
      </c>
      <c r="P37" s="31">
        <v>0</v>
      </c>
      <c r="Q37" s="31">
        <v>0</v>
      </c>
      <c r="R37" s="31">
        <f t="shared" si="0"/>
        <v>4178.1905993333294</v>
      </c>
      <c r="S37" s="28">
        <v>3</v>
      </c>
      <c r="T37" s="34" t="s">
        <v>175</v>
      </c>
      <c r="U37" s="43"/>
      <c r="V37" s="43"/>
      <c r="W37" s="43"/>
      <c r="X37" s="55" t="s">
        <v>178</v>
      </c>
      <c r="Y37" s="51" t="s">
        <v>180</v>
      </c>
      <c r="Z37" s="39" t="s">
        <v>182</v>
      </c>
      <c r="AA37" s="51" t="s">
        <v>186</v>
      </c>
      <c r="AB37" s="36" t="s">
        <v>183</v>
      </c>
      <c r="AC37" s="57">
        <v>14018.1</v>
      </c>
      <c r="AD37" s="28">
        <v>1</v>
      </c>
      <c r="AE37" s="39"/>
      <c r="AF37" s="39" t="s">
        <v>190</v>
      </c>
      <c r="AG37" s="39"/>
      <c r="AH37" s="39"/>
      <c r="AI37" s="39"/>
      <c r="AJ37" s="39"/>
      <c r="AK37" s="39"/>
      <c r="AL37" s="34" t="s">
        <v>188</v>
      </c>
      <c r="AM37" s="28">
        <v>31880223</v>
      </c>
      <c r="AN37" s="32" t="s">
        <v>191</v>
      </c>
    </row>
    <row r="38" spans="1:40" ht="69" customHeight="1">
      <c r="A38" s="28">
        <v>33</v>
      </c>
      <c r="B38" s="34" t="s">
        <v>131</v>
      </c>
      <c r="C38" s="39" t="s">
        <v>192</v>
      </c>
      <c r="D38" s="39" t="s">
        <v>192</v>
      </c>
      <c r="E38" s="58" t="s">
        <v>203</v>
      </c>
      <c r="F38" s="39" t="s">
        <v>165</v>
      </c>
      <c r="G38" s="34" t="s">
        <v>169</v>
      </c>
      <c r="H38" s="58" t="s">
        <v>202</v>
      </c>
      <c r="I38" s="58" t="s">
        <v>204</v>
      </c>
      <c r="J38" s="58"/>
      <c r="K38" s="58"/>
      <c r="L38" s="58"/>
      <c r="M38" s="30" t="s">
        <v>174</v>
      </c>
      <c r="N38" s="54">
        <v>3246.3024540000001</v>
      </c>
      <c r="O38" s="54">
        <v>2600.11</v>
      </c>
      <c r="P38" s="31">
        <v>0</v>
      </c>
      <c r="Q38" s="31">
        <v>0</v>
      </c>
      <c r="R38" s="31">
        <f t="shared" si="0"/>
        <v>5846.4124540000003</v>
      </c>
      <c r="S38" s="28" t="s">
        <v>222</v>
      </c>
      <c r="T38" s="60" t="s">
        <v>223</v>
      </c>
      <c r="U38" s="58"/>
      <c r="V38" s="58"/>
      <c r="W38" s="58"/>
      <c r="X38" s="51" t="s">
        <v>210</v>
      </c>
      <c r="Y38" s="51"/>
      <c r="Z38" s="58"/>
      <c r="AA38" s="58"/>
      <c r="AB38" s="58"/>
      <c r="AC38" s="58"/>
      <c r="AD38" s="58"/>
      <c r="AE38" s="58"/>
      <c r="AF38" s="58" t="s">
        <v>230</v>
      </c>
      <c r="AG38" s="58"/>
      <c r="AH38" s="58"/>
      <c r="AI38" s="58" t="s">
        <v>221</v>
      </c>
      <c r="AJ38" s="58" t="s">
        <v>248</v>
      </c>
      <c r="AK38" s="58"/>
      <c r="AL38" s="34" t="s">
        <v>188</v>
      </c>
      <c r="AM38" s="28">
        <v>31880223</v>
      </c>
      <c r="AN38" s="32" t="s">
        <v>191</v>
      </c>
    </row>
    <row r="39" spans="1:40" ht="22.5" customHeight="1">
      <c r="A39" s="28">
        <v>34</v>
      </c>
      <c r="B39" s="34" t="s">
        <v>131</v>
      </c>
      <c r="C39" s="39" t="s">
        <v>193</v>
      </c>
      <c r="D39" s="39" t="s">
        <v>193</v>
      </c>
      <c r="E39" s="58" t="s">
        <v>203</v>
      </c>
      <c r="F39" s="39" t="s">
        <v>165</v>
      </c>
      <c r="G39" s="34" t="s">
        <v>169</v>
      </c>
      <c r="H39" s="58" t="s">
        <v>202</v>
      </c>
      <c r="I39" s="58" t="s">
        <v>206</v>
      </c>
      <c r="J39" s="58"/>
      <c r="K39" s="58"/>
      <c r="L39" s="58"/>
      <c r="M39" s="30" t="s">
        <v>174</v>
      </c>
      <c r="N39" s="54">
        <v>539.69000000000005</v>
      </c>
      <c r="O39" s="54">
        <v>1077.4107173704792</v>
      </c>
      <c r="P39" s="31">
        <v>0</v>
      </c>
      <c r="Q39" s="31">
        <v>0</v>
      </c>
      <c r="R39" s="31">
        <f t="shared" si="0"/>
        <v>1617.1007173704793</v>
      </c>
      <c r="S39" s="28" t="s">
        <v>222</v>
      </c>
      <c r="T39" s="60" t="s">
        <v>223</v>
      </c>
      <c r="U39" s="58"/>
      <c r="V39" s="58"/>
      <c r="W39" s="58"/>
      <c r="X39" s="51" t="s">
        <v>211</v>
      </c>
      <c r="Y39" s="51" t="s">
        <v>213</v>
      </c>
      <c r="Z39" s="58"/>
      <c r="AA39" s="58"/>
      <c r="AB39" s="58"/>
      <c r="AC39" s="58"/>
      <c r="AD39" s="58"/>
      <c r="AE39" s="58"/>
      <c r="AF39" s="58" t="s">
        <v>230</v>
      </c>
      <c r="AG39" s="58"/>
      <c r="AH39" s="58"/>
      <c r="AI39" s="58"/>
      <c r="AJ39" s="58"/>
      <c r="AK39" s="58"/>
      <c r="AL39" s="34" t="s">
        <v>188</v>
      </c>
      <c r="AM39" s="28">
        <v>31880223</v>
      </c>
      <c r="AN39" s="32" t="s">
        <v>191</v>
      </c>
    </row>
    <row r="40" spans="1:40" ht="22.5" customHeight="1">
      <c r="A40" s="28">
        <v>35</v>
      </c>
      <c r="B40" s="34" t="s">
        <v>131</v>
      </c>
      <c r="C40" s="39" t="s">
        <v>194</v>
      </c>
      <c r="D40" s="39" t="s">
        <v>194</v>
      </c>
      <c r="E40" s="39" t="s">
        <v>166</v>
      </c>
      <c r="F40" s="39" t="s">
        <v>165</v>
      </c>
      <c r="G40" s="34" t="s">
        <v>169</v>
      </c>
      <c r="H40" s="58" t="s">
        <v>202</v>
      </c>
      <c r="I40" s="58" t="s">
        <v>205</v>
      </c>
      <c r="J40" s="34" t="s">
        <v>169</v>
      </c>
      <c r="K40" s="58" t="s">
        <v>202</v>
      </c>
      <c r="L40" s="58" t="s">
        <v>205</v>
      </c>
      <c r="M40" s="30" t="s">
        <v>174</v>
      </c>
      <c r="N40" s="54">
        <v>1000</v>
      </c>
      <c r="O40" s="54">
        <v>2911.0795019955012</v>
      </c>
      <c r="P40" s="31">
        <v>0</v>
      </c>
      <c r="Q40" s="31">
        <v>0</v>
      </c>
      <c r="R40" s="31">
        <f t="shared" si="0"/>
        <v>3911.0795019955012</v>
      </c>
      <c r="S40" s="28" t="s">
        <v>222</v>
      </c>
      <c r="T40" s="60" t="s">
        <v>223</v>
      </c>
      <c r="U40" s="58"/>
      <c r="V40" s="58"/>
      <c r="W40" s="58"/>
      <c r="X40" s="51" t="s">
        <v>212</v>
      </c>
      <c r="Y40" s="51" t="s">
        <v>214</v>
      </c>
      <c r="Z40" s="58" t="s">
        <v>225</v>
      </c>
      <c r="AA40" s="58" t="s">
        <v>227</v>
      </c>
      <c r="AB40" s="58" t="s">
        <v>228</v>
      </c>
      <c r="AC40" s="58" t="s">
        <v>229</v>
      </c>
      <c r="AD40" s="58" t="s">
        <v>201</v>
      </c>
      <c r="AE40" s="58"/>
      <c r="AF40" s="58" t="s">
        <v>230</v>
      </c>
      <c r="AG40" s="58"/>
      <c r="AH40" s="58"/>
      <c r="AI40" s="58"/>
      <c r="AJ40" s="58"/>
      <c r="AK40" s="58"/>
      <c r="AL40" s="34" t="s">
        <v>188</v>
      </c>
      <c r="AM40" s="28">
        <v>31880223</v>
      </c>
      <c r="AN40" s="32" t="s">
        <v>191</v>
      </c>
    </row>
    <row r="41" spans="1:40" ht="22.5" customHeight="1">
      <c r="A41" s="28">
        <v>36</v>
      </c>
      <c r="B41" s="34" t="s">
        <v>131</v>
      </c>
      <c r="C41" s="39" t="s">
        <v>195</v>
      </c>
      <c r="D41" s="39" t="s">
        <v>195</v>
      </c>
      <c r="E41" s="58" t="s">
        <v>224</v>
      </c>
      <c r="F41" s="39" t="s">
        <v>165</v>
      </c>
      <c r="G41" s="34" t="s">
        <v>169</v>
      </c>
      <c r="H41" s="58" t="s">
        <v>202</v>
      </c>
      <c r="I41" s="58" t="s">
        <v>205</v>
      </c>
      <c r="J41" s="58"/>
      <c r="K41" s="58"/>
      <c r="L41" s="58"/>
      <c r="M41" s="30" t="s">
        <v>174</v>
      </c>
      <c r="N41" s="54">
        <v>34</v>
      </c>
      <c r="O41" s="54">
        <v>66.0028222856822</v>
      </c>
      <c r="P41" s="31">
        <v>0</v>
      </c>
      <c r="Q41" s="31">
        <v>0</v>
      </c>
      <c r="R41" s="31">
        <f t="shared" si="0"/>
        <v>100.0028222856822</v>
      </c>
      <c r="S41" s="28" t="s">
        <v>222</v>
      </c>
      <c r="T41" s="60" t="s">
        <v>223</v>
      </c>
      <c r="U41" s="58"/>
      <c r="V41" s="58"/>
      <c r="W41" s="58"/>
      <c r="X41" s="51" t="s">
        <v>211</v>
      </c>
      <c r="Y41" s="51" t="s">
        <v>215</v>
      </c>
      <c r="Z41" s="58"/>
      <c r="AA41" s="58"/>
      <c r="AB41" s="58"/>
      <c r="AC41" s="58"/>
      <c r="AD41" s="58"/>
      <c r="AE41" s="58"/>
      <c r="AF41" s="58" t="s">
        <v>230</v>
      </c>
      <c r="AG41" s="58"/>
      <c r="AH41" s="58"/>
      <c r="AI41" s="58"/>
      <c r="AJ41" s="58"/>
      <c r="AK41" s="58"/>
      <c r="AL41" s="34" t="s">
        <v>188</v>
      </c>
      <c r="AM41" s="28">
        <v>31880223</v>
      </c>
      <c r="AN41" s="32" t="s">
        <v>191</v>
      </c>
    </row>
    <row r="42" spans="1:40" ht="22.5" customHeight="1">
      <c r="A42" s="28">
        <v>37</v>
      </c>
      <c r="B42" s="34" t="s">
        <v>131</v>
      </c>
      <c r="C42" s="39" t="s">
        <v>196</v>
      </c>
      <c r="D42" s="39" t="s">
        <v>196</v>
      </c>
      <c r="E42" s="39" t="s">
        <v>166</v>
      </c>
      <c r="F42" s="39" t="s">
        <v>165</v>
      </c>
      <c r="G42" s="34" t="s">
        <v>169</v>
      </c>
      <c r="H42" s="58" t="s">
        <v>202</v>
      </c>
      <c r="I42" s="58" t="s">
        <v>205</v>
      </c>
      <c r="J42" s="58"/>
      <c r="K42" s="58"/>
      <c r="L42" s="58"/>
      <c r="M42" s="30" t="s">
        <v>174</v>
      </c>
      <c r="N42" s="54">
        <v>14</v>
      </c>
      <c r="O42" s="54">
        <v>120.89984432459219</v>
      </c>
      <c r="P42" s="31">
        <v>0</v>
      </c>
      <c r="Q42" s="31">
        <v>0</v>
      </c>
      <c r="R42" s="31">
        <f t="shared" si="0"/>
        <v>134.89984432459221</v>
      </c>
      <c r="S42" s="28" t="s">
        <v>222</v>
      </c>
      <c r="T42" s="60" t="s">
        <v>223</v>
      </c>
      <c r="U42" s="58"/>
      <c r="V42" s="58"/>
      <c r="W42" s="58"/>
      <c r="X42" s="51" t="s">
        <v>211</v>
      </c>
      <c r="Y42" s="51" t="s">
        <v>216</v>
      </c>
      <c r="Z42" s="58"/>
      <c r="AA42" s="58"/>
      <c r="AB42" s="58"/>
      <c r="AC42" s="58"/>
      <c r="AD42" s="58"/>
      <c r="AE42" s="58"/>
      <c r="AF42" s="58" t="s">
        <v>230</v>
      </c>
      <c r="AG42" s="58"/>
      <c r="AH42" s="58"/>
      <c r="AI42" s="58"/>
      <c r="AJ42" s="58"/>
      <c r="AK42" s="58"/>
      <c r="AL42" s="34" t="s">
        <v>188</v>
      </c>
      <c r="AM42" s="28">
        <v>31880223</v>
      </c>
      <c r="AN42" s="32" t="s">
        <v>191</v>
      </c>
    </row>
    <row r="43" spans="1:40" ht="22.5" customHeight="1">
      <c r="A43" s="28">
        <v>38</v>
      </c>
      <c r="B43" s="34" t="s">
        <v>131</v>
      </c>
      <c r="C43" s="39" t="s">
        <v>197</v>
      </c>
      <c r="D43" s="39" t="s">
        <v>197</v>
      </c>
      <c r="E43" s="39" t="s">
        <v>166</v>
      </c>
      <c r="F43" s="39" t="s">
        <v>165</v>
      </c>
      <c r="G43" s="34" t="s">
        <v>169</v>
      </c>
      <c r="H43" s="58" t="s">
        <v>202</v>
      </c>
      <c r="I43" s="58" t="s">
        <v>207</v>
      </c>
      <c r="J43" s="58"/>
      <c r="K43" s="58"/>
      <c r="L43" s="58"/>
      <c r="M43" s="30" t="s">
        <v>174</v>
      </c>
      <c r="N43" s="54">
        <v>99.531999999999996</v>
      </c>
      <c r="O43" s="54">
        <v>249.85983429961178</v>
      </c>
      <c r="P43" s="31">
        <v>0</v>
      </c>
      <c r="Q43" s="31">
        <v>0</v>
      </c>
      <c r="R43" s="31">
        <f t="shared" si="0"/>
        <v>349.39183429961179</v>
      </c>
      <c r="S43" s="28" t="s">
        <v>222</v>
      </c>
      <c r="T43" s="60" t="s">
        <v>223</v>
      </c>
      <c r="U43" s="58"/>
      <c r="V43" s="58"/>
      <c r="W43" s="58"/>
      <c r="X43" s="51" t="s">
        <v>212</v>
      </c>
      <c r="Y43" s="51"/>
      <c r="Z43" s="58"/>
      <c r="AA43" s="58"/>
      <c r="AB43" s="58"/>
      <c r="AC43" s="58"/>
      <c r="AD43" s="58"/>
      <c r="AE43" s="58"/>
      <c r="AF43" s="58" t="s">
        <v>230</v>
      </c>
      <c r="AG43" s="58"/>
      <c r="AH43" s="58"/>
      <c r="AI43" s="58"/>
      <c r="AJ43" s="58"/>
      <c r="AK43" s="58"/>
      <c r="AL43" s="34" t="s">
        <v>188</v>
      </c>
      <c r="AM43" s="28">
        <v>31880223</v>
      </c>
      <c r="AN43" s="32" t="s">
        <v>191</v>
      </c>
    </row>
    <row r="44" spans="1:40" ht="22.5" customHeight="1">
      <c r="A44" s="28">
        <v>39</v>
      </c>
      <c r="B44" s="34" t="s">
        <v>131</v>
      </c>
      <c r="C44" s="39" t="s">
        <v>198</v>
      </c>
      <c r="D44" s="39" t="s">
        <v>198</v>
      </c>
      <c r="E44" s="58" t="s">
        <v>224</v>
      </c>
      <c r="F44" s="39" t="s">
        <v>165</v>
      </c>
      <c r="G44" s="34" t="s">
        <v>169</v>
      </c>
      <c r="H44" s="58" t="s">
        <v>202</v>
      </c>
      <c r="I44" s="58" t="s">
        <v>208</v>
      </c>
      <c r="J44" s="58"/>
      <c r="K44" s="58"/>
      <c r="L44" s="58"/>
      <c r="M44" s="30" t="s">
        <v>174</v>
      </c>
      <c r="N44" s="54">
        <v>65</v>
      </c>
      <c r="O44" s="54">
        <v>122.59688936492363</v>
      </c>
      <c r="P44" s="31">
        <v>0</v>
      </c>
      <c r="Q44" s="31">
        <v>0</v>
      </c>
      <c r="R44" s="31">
        <f t="shared" si="0"/>
        <v>187.59688936492364</v>
      </c>
      <c r="S44" s="28" t="s">
        <v>222</v>
      </c>
      <c r="T44" s="60" t="s">
        <v>223</v>
      </c>
      <c r="U44" s="58"/>
      <c r="V44" s="58"/>
      <c r="W44" s="58"/>
      <c r="X44" s="51" t="s">
        <v>211</v>
      </c>
      <c r="Y44" s="51" t="s">
        <v>217</v>
      </c>
      <c r="Z44" s="58"/>
      <c r="AA44" s="58"/>
      <c r="AB44" s="58"/>
      <c r="AC44" s="58"/>
      <c r="AD44" s="58"/>
      <c r="AE44" s="58"/>
      <c r="AF44" s="58" t="s">
        <v>230</v>
      </c>
      <c r="AG44" s="58"/>
      <c r="AH44" s="58"/>
      <c r="AI44" s="58"/>
      <c r="AJ44" s="58"/>
      <c r="AK44" s="58"/>
      <c r="AL44" s="34" t="s">
        <v>188</v>
      </c>
      <c r="AM44" s="28">
        <v>31880223</v>
      </c>
      <c r="AN44" s="32" t="s">
        <v>191</v>
      </c>
    </row>
    <row r="45" spans="1:40" ht="22.5" customHeight="1">
      <c r="A45" s="28">
        <v>40</v>
      </c>
      <c r="B45" s="34" t="s">
        <v>131</v>
      </c>
      <c r="C45" s="39" t="s">
        <v>199</v>
      </c>
      <c r="D45" s="39" t="s">
        <v>199</v>
      </c>
      <c r="E45" s="39" t="s">
        <v>166</v>
      </c>
      <c r="F45" s="39" t="s">
        <v>165</v>
      </c>
      <c r="G45" s="34" t="s">
        <v>169</v>
      </c>
      <c r="H45" s="58" t="s">
        <v>202</v>
      </c>
      <c r="I45" s="58" t="s">
        <v>209</v>
      </c>
      <c r="J45" s="58"/>
      <c r="K45" s="58"/>
      <c r="L45" s="58"/>
      <c r="M45" s="30" t="s">
        <v>174</v>
      </c>
      <c r="N45" s="54">
        <v>0</v>
      </c>
      <c r="O45" s="54">
        <v>91.908392793048407</v>
      </c>
      <c r="P45" s="31">
        <v>0</v>
      </c>
      <c r="Q45" s="31">
        <v>0</v>
      </c>
      <c r="R45" s="31">
        <f t="shared" si="0"/>
        <v>91.908392793048407</v>
      </c>
      <c r="S45" s="28" t="s">
        <v>222</v>
      </c>
      <c r="T45" s="60" t="s">
        <v>223</v>
      </c>
      <c r="U45" s="58"/>
      <c r="V45" s="58"/>
      <c r="W45" s="58"/>
      <c r="X45" s="51" t="s">
        <v>211</v>
      </c>
      <c r="Y45" s="51" t="s">
        <v>218</v>
      </c>
      <c r="Z45" s="58"/>
      <c r="AA45" s="58"/>
      <c r="AB45" s="58"/>
      <c r="AC45" s="58"/>
      <c r="AD45" s="58"/>
      <c r="AE45" s="58"/>
      <c r="AF45" s="58" t="s">
        <v>230</v>
      </c>
      <c r="AG45" s="58"/>
      <c r="AH45" s="58"/>
      <c r="AI45" s="58"/>
      <c r="AJ45" s="58"/>
      <c r="AK45" s="58"/>
      <c r="AL45" s="34" t="s">
        <v>188</v>
      </c>
      <c r="AM45" s="28">
        <v>31880223</v>
      </c>
      <c r="AN45" s="32" t="s">
        <v>191</v>
      </c>
    </row>
    <row r="46" spans="1:40" ht="22.5" customHeight="1">
      <c r="A46" s="28">
        <v>41</v>
      </c>
      <c r="B46" s="34" t="s">
        <v>131</v>
      </c>
      <c r="C46" s="39" t="s">
        <v>200</v>
      </c>
      <c r="D46" s="39" t="s">
        <v>200</v>
      </c>
      <c r="E46" s="39" t="s">
        <v>166</v>
      </c>
      <c r="F46" s="39" t="s">
        <v>165</v>
      </c>
      <c r="G46" s="34" t="s">
        <v>169</v>
      </c>
      <c r="H46" s="58" t="s">
        <v>202</v>
      </c>
      <c r="I46" s="58" t="s">
        <v>206</v>
      </c>
      <c r="J46" s="58"/>
      <c r="K46" s="58"/>
      <c r="L46" s="58"/>
      <c r="M46" s="30" t="s">
        <v>174</v>
      </c>
      <c r="N46" s="62">
        <v>120</v>
      </c>
      <c r="O46" s="62">
        <v>226.33271995975423</v>
      </c>
      <c r="P46" s="31">
        <v>0</v>
      </c>
      <c r="Q46" s="31">
        <v>0</v>
      </c>
      <c r="R46" s="31">
        <f t="shared" si="0"/>
        <v>346.33271995975423</v>
      </c>
      <c r="S46" s="28" t="s">
        <v>222</v>
      </c>
      <c r="T46" s="60" t="s">
        <v>223</v>
      </c>
      <c r="U46" s="58"/>
      <c r="V46" s="58"/>
      <c r="W46" s="58"/>
      <c r="X46" s="51" t="s">
        <v>211</v>
      </c>
      <c r="Y46" s="51" t="s">
        <v>219</v>
      </c>
      <c r="Z46" s="58"/>
      <c r="AA46" s="58"/>
      <c r="AB46" s="58"/>
      <c r="AC46" s="58"/>
      <c r="AD46" s="58"/>
      <c r="AE46" s="58"/>
      <c r="AF46" s="58" t="s">
        <v>230</v>
      </c>
      <c r="AG46" s="58"/>
      <c r="AH46" s="58"/>
      <c r="AI46" s="58"/>
      <c r="AJ46" s="58"/>
      <c r="AK46" s="58"/>
      <c r="AL46" s="34" t="s">
        <v>188</v>
      </c>
      <c r="AM46" s="28">
        <v>31880223</v>
      </c>
      <c r="AN46" s="32" t="s">
        <v>191</v>
      </c>
    </row>
    <row r="47" spans="1:40" ht="22.5" customHeight="1">
      <c r="A47" s="28">
        <v>42</v>
      </c>
      <c r="B47" s="34" t="s">
        <v>131</v>
      </c>
      <c r="C47" s="61" t="s">
        <v>231</v>
      </c>
      <c r="D47" s="61" t="s">
        <v>231</v>
      </c>
      <c r="E47" s="58" t="s">
        <v>242</v>
      </c>
      <c r="F47" s="39" t="s">
        <v>243</v>
      </c>
      <c r="G47" s="34" t="s">
        <v>169</v>
      </c>
      <c r="H47" s="58" t="s">
        <v>244</v>
      </c>
      <c r="I47" s="58" t="s">
        <v>245</v>
      </c>
      <c r="J47" s="58"/>
      <c r="K47" s="58"/>
      <c r="L47" s="58"/>
      <c r="M47" s="30" t="s">
        <v>174</v>
      </c>
      <c r="N47" s="62">
        <v>2950</v>
      </c>
      <c r="O47" s="62" t="s">
        <v>246</v>
      </c>
      <c r="P47" s="31">
        <v>0</v>
      </c>
      <c r="Q47" s="31">
        <v>0</v>
      </c>
      <c r="R47" s="31">
        <f t="shared" si="0"/>
        <v>6835.0599999999995</v>
      </c>
      <c r="S47" s="28" t="s">
        <v>247</v>
      </c>
      <c r="T47" s="60" t="s">
        <v>241</v>
      </c>
      <c r="U47" s="58"/>
      <c r="V47" s="58"/>
      <c r="W47" s="58"/>
      <c r="X47" s="51" t="s">
        <v>176</v>
      </c>
      <c r="Y47" s="51" t="s">
        <v>240</v>
      </c>
      <c r="Z47" s="58" t="s">
        <v>233</v>
      </c>
      <c r="AA47" s="58" t="s">
        <v>235</v>
      </c>
      <c r="AB47" s="58" t="s">
        <v>234</v>
      </c>
      <c r="AC47" s="58" t="s">
        <v>236</v>
      </c>
      <c r="AD47" s="58" t="s">
        <v>237</v>
      </c>
      <c r="AE47" s="58"/>
      <c r="AF47" s="58" t="s">
        <v>238</v>
      </c>
      <c r="AG47" s="58"/>
      <c r="AH47" s="58"/>
      <c r="AI47" s="58"/>
      <c r="AJ47" s="58" t="s">
        <v>239</v>
      </c>
      <c r="AK47" s="58"/>
      <c r="AL47" s="34" t="s">
        <v>188</v>
      </c>
      <c r="AM47" s="28">
        <v>31880223</v>
      </c>
      <c r="AN47" s="32" t="s">
        <v>191</v>
      </c>
    </row>
  </sheetData>
  <autoFilter ref="A5:AN37"/>
  <mergeCells count="27">
    <mergeCell ref="A1:AN1"/>
    <mergeCell ref="AL2:AN2"/>
    <mergeCell ref="AF3:AH3"/>
    <mergeCell ref="A4:A5"/>
    <mergeCell ref="X3:AE3"/>
    <mergeCell ref="X4:X5"/>
    <mergeCell ref="U4:W4"/>
    <mergeCell ref="J4:L4"/>
    <mergeCell ref="M4:R4"/>
    <mergeCell ref="B4:B5"/>
    <mergeCell ref="D4:I4"/>
    <mergeCell ref="AL3:AN3"/>
    <mergeCell ref="S4:S5"/>
    <mergeCell ref="T4:T5"/>
    <mergeCell ref="AG4:AG5"/>
    <mergeCell ref="AM4:AM5"/>
    <mergeCell ref="AN4:AN5"/>
    <mergeCell ref="AH4:AH5"/>
    <mergeCell ref="Z4:AD4"/>
    <mergeCell ref="AF4:AF5"/>
    <mergeCell ref="AJ4:AJ5"/>
    <mergeCell ref="AK4:AK5"/>
    <mergeCell ref="C3:W3"/>
    <mergeCell ref="C4:C5"/>
    <mergeCell ref="AI3:AK3"/>
    <mergeCell ref="AI4:AI5"/>
    <mergeCell ref="AL4:AL5"/>
  </mergeCells>
  <phoneticPr fontId="4" type="noConversion"/>
  <dataValidations count="2">
    <dataValidation type="list" allowBlank="1" showInputMessage="1" showErrorMessage="1" sqref="AG6:AG7">
      <formula1>"诉前财产保全,诉中财产保全"</formula1>
    </dataValidation>
    <dataValidation type="list" allowBlank="1" showInputMessage="1" showErrorMessage="1" sqref="AH6:AH7">
      <formula1>"转让方首封,转让方轮候首封"</formula1>
    </dataValidation>
  </dataValidations>
  <hyperlinks>
    <hyperlink ref="AN6" r:id="rId1"/>
    <hyperlink ref="AN7" r:id="rId2"/>
    <hyperlink ref="AN8" r:id="rId3"/>
    <hyperlink ref="AN9" r:id="rId4"/>
    <hyperlink ref="AN10" r:id="rId5"/>
    <hyperlink ref="AN11" r:id="rId6"/>
    <hyperlink ref="AN12" r:id="rId7"/>
    <hyperlink ref="AN13" r:id="rId8"/>
    <hyperlink ref="AN14" r:id="rId9"/>
    <hyperlink ref="AN15" r:id="rId10"/>
    <hyperlink ref="AN16" r:id="rId11"/>
    <hyperlink ref="AN17" r:id="rId12"/>
    <hyperlink ref="AN18" r:id="rId13"/>
    <hyperlink ref="AN19" r:id="rId14"/>
    <hyperlink ref="AN20" r:id="rId15"/>
    <hyperlink ref="AN21" r:id="rId16"/>
    <hyperlink ref="AN22" r:id="rId17"/>
    <hyperlink ref="AN23" r:id="rId18"/>
    <hyperlink ref="AN24" r:id="rId19"/>
    <hyperlink ref="AN25" r:id="rId20"/>
    <hyperlink ref="AN26" r:id="rId21"/>
    <hyperlink ref="AN27" r:id="rId22"/>
    <hyperlink ref="AN28" r:id="rId23"/>
    <hyperlink ref="AN29" r:id="rId24"/>
    <hyperlink ref="AN30" r:id="rId25"/>
    <hyperlink ref="AN31" r:id="rId26"/>
    <hyperlink ref="AN32" r:id="rId27"/>
    <hyperlink ref="AN33" r:id="rId28"/>
    <hyperlink ref="AN34" r:id="rId29"/>
    <hyperlink ref="AN35" r:id="rId30"/>
    <hyperlink ref="AN36" r:id="rId31"/>
    <hyperlink ref="AN37" r:id="rId32"/>
    <hyperlink ref="AN38" r:id="rId33"/>
    <hyperlink ref="AN39" r:id="rId34"/>
    <hyperlink ref="AN40" r:id="rId35"/>
    <hyperlink ref="AN41" r:id="rId36"/>
    <hyperlink ref="AN42" r:id="rId37"/>
    <hyperlink ref="AN43" r:id="rId38"/>
    <hyperlink ref="AN44" r:id="rId39"/>
    <hyperlink ref="AN45" r:id="rId40"/>
    <hyperlink ref="AN46" r:id="rId41"/>
    <hyperlink ref="AN47" r:id="rId42"/>
  </hyperlinks>
  <pageMargins left="0.25" right="0.25" top="0.75" bottom="0.75" header="0.3" footer="0.3"/>
  <pageSetup paperSize="9" scale="38" fitToHeight="0" orientation="landscape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5"/>
  <sheetViews>
    <sheetView zoomScale="70" zoomScaleNormal="70" workbookViewId="0">
      <selection activeCell="H21" sqref="H21"/>
    </sheetView>
  </sheetViews>
  <sheetFormatPr defaultRowHeight="13.5"/>
  <sheetData>
    <row r="1" spans="1:42" s="1" customFormat="1" ht="18">
      <c r="A1" s="20"/>
      <c r="B1" s="75" t="s">
        <v>71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 t="s">
        <v>72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 t="s">
        <v>73</v>
      </c>
      <c r="AL1" s="75"/>
      <c r="AM1" s="75"/>
      <c r="AN1" s="75" t="s">
        <v>74</v>
      </c>
      <c r="AO1" s="75"/>
      <c r="AP1" s="4"/>
    </row>
    <row r="2" spans="1:42" s="6" customFormat="1" ht="16.5" customHeight="1">
      <c r="A2" s="74" t="s">
        <v>4</v>
      </c>
      <c r="B2" s="74" t="s">
        <v>75</v>
      </c>
      <c r="C2" s="74" t="s">
        <v>76</v>
      </c>
      <c r="D2" s="76" t="s">
        <v>77</v>
      </c>
      <c r="E2" s="76"/>
      <c r="F2" s="76"/>
      <c r="G2" s="76" t="s">
        <v>78</v>
      </c>
      <c r="H2" s="74" t="s">
        <v>79</v>
      </c>
      <c r="I2" s="74" t="s">
        <v>80</v>
      </c>
      <c r="J2" s="73" t="s">
        <v>81</v>
      </c>
      <c r="K2" s="73" t="s">
        <v>82</v>
      </c>
      <c r="L2" s="73" t="s">
        <v>83</v>
      </c>
      <c r="M2" s="73" t="s">
        <v>84</v>
      </c>
      <c r="N2" s="74" t="s">
        <v>85</v>
      </c>
      <c r="O2" s="74"/>
      <c r="P2" s="74"/>
      <c r="Q2" s="74" t="s">
        <v>86</v>
      </c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21" t="s">
        <v>87</v>
      </c>
      <c r="AK2" s="74" t="s">
        <v>88</v>
      </c>
      <c r="AL2" s="74" t="s">
        <v>89</v>
      </c>
      <c r="AM2" s="73" t="s">
        <v>90</v>
      </c>
      <c r="AN2" s="73" t="s">
        <v>91</v>
      </c>
      <c r="AO2" s="73" t="s">
        <v>92</v>
      </c>
      <c r="AP2" s="5"/>
    </row>
    <row r="3" spans="1:42" s="8" customFormat="1" ht="99">
      <c r="A3" s="74"/>
      <c r="B3" s="74"/>
      <c r="C3" s="74"/>
      <c r="D3" s="22" t="s">
        <v>93</v>
      </c>
      <c r="E3" s="22" t="s">
        <v>94</v>
      </c>
      <c r="F3" s="22" t="s">
        <v>95</v>
      </c>
      <c r="G3" s="76"/>
      <c r="H3" s="74"/>
      <c r="I3" s="74"/>
      <c r="J3" s="73"/>
      <c r="K3" s="73"/>
      <c r="L3" s="73"/>
      <c r="M3" s="73"/>
      <c r="N3" s="23" t="s">
        <v>96</v>
      </c>
      <c r="O3" s="24" t="s">
        <v>97</v>
      </c>
      <c r="P3" s="10" t="s">
        <v>91</v>
      </c>
      <c r="Q3" s="10" t="s">
        <v>98</v>
      </c>
      <c r="R3" s="10" t="s">
        <v>99</v>
      </c>
      <c r="S3" s="10" t="s">
        <v>100</v>
      </c>
      <c r="T3" s="10" t="s">
        <v>101</v>
      </c>
      <c r="U3" s="21" t="s">
        <v>102</v>
      </c>
      <c r="V3" s="21" t="s">
        <v>103</v>
      </c>
      <c r="W3" s="25" t="s">
        <v>104</v>
      </c>
      <c r="X3" s="25" t="s">
        <v>105</v>
      </c>
      <c r="Y3" s="25" t="s">
        <v>106</v>
      </c>
      <c r="Z3" s="25" t="s">
        <v>107</v>
      </c>
      <c r="AA3" s="25" t="s">
        <v>108</v>
      </c>
      <c r="AB3" s="25" t="s">
        <v>109</v>
      </c>
      <c r="AC3" s="25" t="s">
        <v>110</v>
      </c>
      <c r="AD3" s="25" t="s">
        <v>111</v>
      </c>
      <c r="AE3" s="25" t="s">
        <v>112</v>
      </c>
      <c r="AF3" s="26" t="s">
        <v>113</v>
      </c>
      <c r="AG3" s="25" t="s">
        <v>114</v>
      </c>
      <c r="AH3" s="25" t="s">
        <v>115</v>
      </c>
      <c r="AI3" s="25" t="s">
        <v>91</v>
      </c>
      <c r="AJ3" s="22" t="s">
        <v>116</v>
      </c>
      <c r="AK3" s="74"/>
      <c r="AL3" s="74"/>
      <c r="AM3" s="73"/>
      <c r="AN3" s="73"/>
      <c r="AO3" s="73"/>
      <c r="AP3" s="7"/>
    </row>
    <row r="4" spans="1:42" s="14" customFormat="1" ht="65.25" customHeight="1">
      <c r="A4" s="12">
        <f>特殊资产推介信息表!A6</f>
        <v>1</v>
      </c>
      <c r="B4" s="12" t="str">
        <f>特殊资产推介信息表!C6</f>
        <v>本溪市平山区常福日用百货经销部</v>
      </c>
      <c r="C4" s="12" t="str">
        <f>特殊资产推介信息表!B6</f>
        <v>辽宁省分公司</v>
      </c>
      <c r="D4" s="12" t="str">
        <f>特殊资产推介信息表!G6</f>
        <v>辽宁</v>
      </c>
      <c r="E4" s="12" t="str">
        <f>特殊资产推介信息表!H6</f>
        <v>本溪</v>
      </c>
      <c r="F4" s="12" t="str">
        <f>特殊资产推介信息表!I6</f>
        <v>平山</v>
      </c>
      <c r="G4" s="12">
        <f>特殊资产推介信息表!N6</f>
        <v>128.554293</v>
      </c>
      <c r="H4" s="12">
        <f>特殊资产推介信息表!O6</f>
        <v>78.602839250640315</v>
      </c>
      <c r="I4" s="18">
        <f>G4+H4</f>
        <v>207.1571322506403</v>
      </c>
      <c r="J4" s="12"/>
      <c r="K4" s="12"/>
      <c r="L4" s="12"/>
      <c r="M4" s="17"/>
      <c r="N4" s="17" t="str">
        <f>特殊资产推介信息表!Y6</f>
        <v>辽宁实华（集团）房地产开发有限公司</v>
      </c>
      <c r="O4" s="12"/>
      <c r="P4" s="12"/>
      <c r="Q4" s="12"/>
      <c r="R4" s="12"/>
      <c r="S4" s="12"/>
      <c r="T4" s="12"/>
      <c r="U4" s="12" t="str">
        <f>特殊资产推介信息表!Z6</f>
        <v>房屋</v>
      </c>
      <c r="V4" s="12" t="str">
        <f>特殊资产推介信息表!Z6</f>
        <v>房屋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>
        <f>特殊资产推介信息表!AE6</f>
        <v>0</v>
      </c>
      <c r="AK4" s="12"/>
      <c r="AL4" s="12" t="str">
        <f>特殊资产推介信息表!AF6</f>
        <v>未诉讼</v>
      </c>
      <c r="AM4" s="12"/>
      <c r="AN4" s="12"/>
      <c r="AO4" s="12"/>
    </row>
    <row r="5" spans="1:4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4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4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4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4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4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4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4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4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4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4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4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</row>
    <row r="75" spans="1:3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</row>
    <row r="76" spans="1:3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  <row r="77" spans="1:3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</row>
    <row r="78" spans="1:3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</row>
    <row r="79" spans="1:3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</row>
    <row r="80" spans="1:3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</row>
    <row r="81" spans="1:3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</row>
    <row r="82" spans="1:3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</row>
    <row r="83" spans="1:3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</row>
    <row r="84" spans="1:3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</row>
    <row r="85" spans="1:3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1:3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</row>
    <row r="88" spans="1:3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</row>
    <row r="89" spans="1:3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</row>
    <row r="90" spans="1:3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</row>
    <row r="91" spans="1:3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</row>
    <row r="92" spans="1:3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</row>
    <row r="93" spans="1:3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1:3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1:3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</row>
    <row r="96" spans="1:3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</row>
    <row r="97" spans="1:3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</row>
    <row r="98" spans="1:3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</row>
    <row r="99" spans="1:3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</row>
    <row r="100" spans="1:3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</row>
    <row r="101" spans="1:3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1:3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1:3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</row>
    <row r="104" spans="1:3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</row>
    <row r="105" spans="1:3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  <row r="106" spans="1:3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</row>
    <row r="107" spans="1:3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</row>
    <row r="108" spans="1:3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</row>
    <row r="109" spans="1:3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1:3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1:3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</row>
    <row r="112" spans="1:3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</row>
    <row r="113" spans="1:3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</row>
    <row r="114" spans="1:3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</row>
    <row r="115" spans="1:3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</row>
    <row r="116" spans="1:3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</row>
    <row r="117" spans="1:3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</row>
    <row r="118" spans="1:3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</row>
    <row r="119" spans="1:3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</row>
    <row r="120" spans="1:3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</row>
    <row r="121" spans="1:3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</row>
    <row r="122" spans="1:3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</row>
    <row r="123" spans="1:3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</row>
    <row r="124" spans="1:3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</row>
    <row r="126" spans="1:3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</row>
    <row r="127" spans="1:3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</row>
    <row r="128" spans="1:3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</row>
    <row r="129" spans="1:3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1:3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1:3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</row>
    <row r="132" spans="1:3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</row>
    <row r="133" spans="1:3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</row>
    <row r="134" spans="1:3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</row>
    <row r="135" spans="1:3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</row>
    <row r="136" spans="1:3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</row>
    <row r="137" spans="1:3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</row>
    <row r="138" spans="1:3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</row>
    <row r="139" spans="1:3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</row>
    <row r="140" spans="1:3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</row>
    <row r="141" spans="1:3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</row>
    <row r="142" spans="1:3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</row>
    <row r="143" spans="1:3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</row>
    <row r="144" spans="1:3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</row>
    <row r="145" spans="1:3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</row>
    <row r="146" spans="1:3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</row>
    <row r="147" spans="1:3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</row>
    <row r="148" spans="1:3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</row>
    <row r="149" spans="1:3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</row>
    <row r="150" spans="1:3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</row>
    <row r="151" spans="1:3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</row>
    <row r="152" spans="1:3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</row>
    <row r="153" spans="1:3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</row>
    <row r="154" spans="1:3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</row>
    <row r="155" spans="1:3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</row>
    <row r="156" spans="1:3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</row>
    <row r="157" spans="1:3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</row>
    <row r="158" spans="1:3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</row>
    <row r="159" spans="1:3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</row>
    <row r="160" spans="1:3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</row>
    <row r="161" spans="1:3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</row>
    <row r="162" spans="1:3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</row>
    <row r="163" spans="1:3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</row>
    <row r="164" spans="1:3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</row>
    <row r="165" spans="1:3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</row>
    <row r="166" spans="1:3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</row>
    <row r="167" spans="1:3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</row>
    <row r="168" spans="1:3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</row>
    <row r="169" spans="1:3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</row>
    <row r="170" spans="1:3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</row>
    <row r="171" spans="1:3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</row>
    <row r="172" spans="1:3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</row>
    <row r="173" spans="1:3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</row>
    <row r="174" spans="1:3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</row>
    <row r="175" spans="1:3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</row>
    <row r="176" spans="1:3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</row>
    <row r="177" spans="1:3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</row>
    <row r="178" spans="1:3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</row>
    <row r="179" spans="1:3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</row>
    <row r="180" spans="1:3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</row>
    <row r="181" spans="1:3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</row>
    <row r="182" spans="1:3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</row>
    <row r="183" spans="1:3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</row>
    <row r="184" spans="1:3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</row>
    <row r="185" spans="1:3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</row>
    <row r="186" spans="1:3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</row>
    <row r="187" spans="1:3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</row>
    <row r="188" spans="1:3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</row>
    <row r="189" spans="1:3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</row>
    <row r="190" spans="1:3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</row>
    <row r="191" spans="1:3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</row>
    <row r="192" spans="1:3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</row>
    <row r="193" spans="1:3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</row>
    <row r="194" spans="1:3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</row>
    <row r="195" spans="1:3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</row>
    <row r="196" spans="1:3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</row>
    <row r="197" spans="1:3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</row>
    <row r="198" spans="1:3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</row>
    <row r="199" spans="1:3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</row>
    <row r="200" spans="1:3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</row>
    <row r="201" spans="1:3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</row>
    <row r="202" spans="1:3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</row>
    <row r="203" spans="1:3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</row>
    <row r="204" spans="1:3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</row>
    <row r="205" spans="1:3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</row>
    <row r="206" spans="1:3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</row>
    <row r="207" spans="1:3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</row>
    <row r="208" spans="1:3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</row>
    <row r="209" spans="1:3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</row>
    <row r="210" spans="1:3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</row>
    <row r="211" spans="1:3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</row>
    <row r="212" spans="1:3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</row>
    <row r="213" spans="1:3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</row>
    <row r="214" spans="1:3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</row>
    <row r="215" spans="1:3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</row>
    <row r="216" spans="1:3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</row>
    <row r="217" spans="1:3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</row>
    <row r="218" spans="1:3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</row>
    <row r="219" spans="1:3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</row>
    <row r="220" spans="1:3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</row>
    <row r="221" spans="1:3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</row>
    <row r="222" spans="1:3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</row>
    <row r="223" spans="1:3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</row>
    <row r="224" spans="1:3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</row>
    <row r="225" spans="1:3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</row>
    <row r="226" spans="1:3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</row>
    <row r="227" spans="1:3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</row>
    <row r="228" spans="1:3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</row>
    <row r="229" spans="1:3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</row>
    <row r="230" spans="1:3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</row>
    <row r="231" spans="1:3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</row>
    <row r="232" spans="1:3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</row>
    <row r="233" spans="1:3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</row>
    <row r="234" spans="1:3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</row>
    <row r="235" spans="1:3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</row>
    <row r="236" spans="1:3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</row>
    <row r="237" spans="1:3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</row>
    <row r="238" spans="1:3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</row>
    <row r="239" spans="1:3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</row>
    <row r="240" spans="1:3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</row>
    <row r="241" spans="1:3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</row>
    <row r="242" spans="1:3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</row>
    <row r="243" spans="1:3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</row>
    <row r="244" spans="1:3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</row>
    <row r="245" spans="1:3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</row>
    <row r="246" spans="1:3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</row>
    <row r="247" spans="1:3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</row>
    <row r="248" spans="1:3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</row>
    <row r="249" spans="1:3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</row>
    <row r="250" spans="1:3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</row>
    <row r="251" spans="1:3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</row>
    <row r="252" spans="1:3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</row>
    <row r="253" spans="1:3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</row>
    <row r="254" spans="1:3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</row>
    <row r="255" spans="1:3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</row>
    <row r="256" spans="1:3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</row>
    <row r="257" spans="1:3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</row>
    <row r="258" spans="1:3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</row>
    <row r="259" spans="1:3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</row>
    <row r="260" spans="1:3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</row>
    <row r="261" spans="1:3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</row>
    <row r="262" spans="1:3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</row>
    <row r="263" spans="1:3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</row>
    <row r="264" spans="1:3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</row>
    <row r="265" spans="1:3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</row>
    <row r="266" spans="1:3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</row>
    <row r="267" spans="1:3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</row>
    <row r="268" spans="1:3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</row>
    <row r="269" spans="1:3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</row>
    <row r="270" spans="1:3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</row>
    <row r="271" spans="1:3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</row>
    <row r="272" spans="1:3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</row>
    <row r="273" spans="1:3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</row>
    <row r="274" spans="1:3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</row>
    <row r="275" spans="1:3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</row>
    <row r="276" spans="1:3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</row>
    <row r="277" spans="1:3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</row>
    <row r="278" spans="1:3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</row>
    <row r="279" spans="1:3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</row>
    <row r="280" spans="1:3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</row>
    <row r="281" spans="1:3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</row>
    <row r="282" spans="1:3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</row>
    <row r="283" spans="1:3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</row>
    <row r="284" spans="1:3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</row>
    <row r="285" spans="1:3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</row>
    <row r="286" spans="1:3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</row>
    <row r="287" spans="1:3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</row>
    <row r="288" spans="1:3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</row>
    <row r="289" spans="1:3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</row>
    <row r="290" spans="1:3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</row>
    <row r="291" spans="1:3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</row>
    <row r="292" spans="1:3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</row>
    <row r="293" spans="1:3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</row>
    <row r="294" spans="1:3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</row>
    <row r="295" spans="1:3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</row>
    <row r="296" spans="1:3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</row>
    <row r="297" spans="1:3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</row>
    <row r="298" spans="1:3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</row>
    <row r="299" spans="1:3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</row>
    <row r="300" spans="1:3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</row>
    <row r="301" spans="1:3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</row>
    <row r="302" spans="1:3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</row>
    <row r="303" spans="1:3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</row>
    <row r="304" spans="1:3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</row>
    <row r="305" spans="1:3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</row>
    <row r="306" spans="1:3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</row>
    <row r="307" spans="1:3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</row>
    <row r="308" spans="1:3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</row>
    <row r="309" spans="1:3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</row>
    <row r="310" spans="1:3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</row>
    <row r="311" spans="1:3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</row>
    <row r="312" spans="1:3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</row>
    <row r="313" spans="1:3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</row>
    <row r="314" spans="1:3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</row>
    <row r="315" spans="1:3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</row>
    <row r="316" spans="1:3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</row>
    <row r="317" spans="1:3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</row>
    <row r="318" spans="1:3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</row>
    <row r="319" spans="1:3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</row>
    <row r="320" spans="1:3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</row>
    <row r="321" spans="1:3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</row>
    <row r="322" spans="1:3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</row>
    <row r="323" spans="1:3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</row>
    <row r="324" spans="1:3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</row>
    <row r="325" spans="1:3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</row>
    <row r="326" spans="1:3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</row>
    <row r="327" spans="1:3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</row>
    <row r="328" spans="1:3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</row>
    <row r="329" spans="1:3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</row>
    <row r="330" spans="1:3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</row>
    <row r="331" spans="1:3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</row>
    <row r="332" spans="1:3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</row>
    <row r="333" spans="1:3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</row>
    <row r="334" spans="1:3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</row>
    <row r="335" spans="1:3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</row>
    <row r="336" spans="1:3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</row>
    <row r="337" spans="1:3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</row>
    <row r="338" spans="1:3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</row>
    <row r="339" spans="1:3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</row>
    <row r="340" spans="1:3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</row>
    <row r="341" spans="1:3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</row>
    <row r="342" spans="1:3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</row>
    <row r="343" spans="1:3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</row>
    <row r="344" spans="1:3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</row>
    <row r="345" spans="1:3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</row>
    <row r="346" spans="1:3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</row>
    <row r="347" spans="1:3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</row>
    <row r="348" spans="1:3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</row>
    <row r="349" spans="1:3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</row>
    <row r="350" spans="1:3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</row>
    <row r="351" spans="1:3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</row>
    <row r="352" spans="1:3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</row>
    <row r="353" spans="1:3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</row>
    <row r="354" spans="1:3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</row>
    <row r="355" spans="1:3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</row>
    <row r="356" spans="1:3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</row>
    <row r="357" spans="1:3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</row>
    <row r="358" spans="1:3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</row>
    <row r="359" spans="1:3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</row>
    <row r="360" spans="1:3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</row>
    <row r="361" spans="1:3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</row>
    <row r="362" spans="1:3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</row>
    <row r="363" spans="1:3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</row>
    <row r="364" spans="1:3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</row>
    <row r="365" spans="1:3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</row>
    <row r="366" spans="1:38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</row>
    <row r="367" spans="1:38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</row>
    <row r="368" spans="1:38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</row>
    <row r="369" spans="1:38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</row>
    <row r="370" spans="1:38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</row>
    <row r="371" spans="1:38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</row>
    <row r="372" spans="1:38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</row>
    <row r="373" spans="1:38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</row>
    <row r="374" spans="1:38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</row>
    <row r="375" spans="1:38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</row>
    <row r="376" spans="1:38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</row>
    <row r="377" spans="1:38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</row>
    <row r="378" spans="1:38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</row>
    <row r="379" spans="1:38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</row>
    <row r="380" spans="1:38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</row>
    <row r="381" spans="1:38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</row>
    <row r="382" spans="1:38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</row>
    <row r="383" spans="1:38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</row>
    <row r="384" spans="1:38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</row>
    <row r="385" spans="1:38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</row>
    <row r="386" spans="1:38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</row>
    <row r="387" spans="1:38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</row>
    <row r="388" spans="1:38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</row>
    <row r="389" spans="1:38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</row>
    <row r="390" spans="1:38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</row>
    <row r="391" spans="1:38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</row>
    <row r="392" spans="1:38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</row>
    <row r="393" spans="1:3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</row>
    <row r="394" spans="1:3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</row>
    <row r="395" spans="1:3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</row>
    <row r="396" spans="1:3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</row>
    <row r="397" spans="1:3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</row>
    <row r="398" spans="1:3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</row>
    <row r="399" spans="1:3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</row>
    <row r="400" spans="1:3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</row>
    <row r="401" spans="1:3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</row>
    <row r="402" spans="1:3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</row>
    <row r="403" spans="1:3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</row>
    <row r="404" spans="1:3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</row>
    <row r="405" spans="1:3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</row>
    <row r="406" spans="1:3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</row>
    <row r="407" spans="1:3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</row>
    <row r="408" spans="1:3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</row>
    <row r="409" spans="1:3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</row>
    <row r="410" spans="1:3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</row>
    <row r="411" spans="1:3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</row>
    <row r="412" spans="1:3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</row>
    <row r="413" spans="1:3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</row>
    <row r="414" spans="1:3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</row>
    <row r="415" spans="1:3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</row>
    <row r="416" spans="1:3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</row>
    <row r="417" spans="1:3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</row>
    <row r="418" spans="1:3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</row>
    <row r="419" spans="1:3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</row>
    <row r="420" spans="1:3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</row>
    <row r="421" spans="1:3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</row>
    <row r="422" spans="1:3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</row>
    <row r="423" spans="1:3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</row>
    <row r="424" spans="1:3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</row>
    <row r="425" spans="1:3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</row>
    <row r="426" spans="1:3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</row>
    <row r="427" spans="1:3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</row>
    <row r="428" spans="1:3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</row>
    <row r="429" spans="1:3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</row>
    <row r="430" spans="1:3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</row>
    <row r="431" spans="1:3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</row>
    <row r="432" spans="1:3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</row>
    <row r="433" spans="1:3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</row>
    <row r="434" spans="1:3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</row>
    <row r="435" spans="1:3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</row>
    <row r="436" spans="1:3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</row>
    <row r="437" spans="1:3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</row>
    <row r="438" spans="1:3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</row>
    <row r="439" spans="1:3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</row>
    <row r="440" spans="1:3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</row>
    <row r="441" spans="1:3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</row>
    <row r="442" spans="1:3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</row>
    <row r="443" spans="1:3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</row>
    <row r="444" spans="1:3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</row>
    <row r="445" spans="1:3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</row>
    <row r="446" spans="1:3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</row>
    <row r="447" spans="1:3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</row>
    <row r="448" spans="1:3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</row>
    <row r="449" spans="1:3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</row>
    <row r="450" spans="1:3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</row>
    <row r="451" spans="1:3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</row>
    <row r="452" spans="1:3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</row>
    <row r="453" spans="1:3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</row>
    <row r="454" spans="1:3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</row>
    <row r="455" spans="1:3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</row>
    <row r="456" spans="1:3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</row>
    <row r="457" spans="1:3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</row>
    <row r="458" spans="1:3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</row>
    <row r="459" spans="1:3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</row>
    <row r="460" spans="1:3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</row>
    <row r="461" spans="1:3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</row>
    <row r="462" spans="1:3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</row>
    <row r="463" spans="1:3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</row>
    <row r="464" spans="1:3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</row>
    <row r="465" spans="1:3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</row>
    <row r="466" spans="1:3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</row>
    <row r="467" spans="1:3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</row>
    <row r="468" spans="1:3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</row>
    <row r="469" spans="1:3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</row>
    <row r="470" spans="1:3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</row>
    <row r="471" spans="1:3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</row>
    <row r="472" spans="1:3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</row>
    <row r="473" spans="1:3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</row>
    <row r="474" spans="1:3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</row>
    <row r="475" spans="1:3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</row>
    <row r="476" spans="1:3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</row>
    <row r="477" spans="1:3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</row>
    <row r="478" spans="1:3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</row>
    <row r="479" spans="1:3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</row>
    <row r="480" spans="1:3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</row>
    <row r="481" spans="1:3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</row>
    <row r="482" spans="1:3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</row>
    <row r="483" spans="1:3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</row>
    <row r="484" spans="1:3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</row>
    <row r="485" spans="1:3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</row>
    <row r="486" spans="1:3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</row>
    <row r="487" spans="1:3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</row>
    <row r="488" spans="1:3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</row>
    <row r="489" spans="1:3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</row>
    <row r="490" spans="1:3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</row>
    <row r="491" spans="1:3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</row>
    <row r="492" spans="1:3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</row>
    <row r="493" spans="1:3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</row>
    <row r="494" spans="1:3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</row>
    <row r="495" spans="1:3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</row>
    <row r="496" spans="1:3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</row>
    <row r="497" spans="1:3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</row>
    <row r="498" spans="1:3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</row>
    <row r="499" spans="1:3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</row>
    <row r="500" spans="1:3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</row>
    <row r="501" spans="1:3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</row>
    <row r="502" spans="1:3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</row>
    <row r="503" spans="1:3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</row>
    <row r="504" spans="1:3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</row>
    <row r="505" spans="1:3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</row>
    <row r="506" spans="1:3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</row>
    <row r="507" spans="1:3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</row>
    <row r="508" spans="1:3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</row>
    <row r="509" spans="1:3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</row>
    <row r="510" spans="1:3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</row>
    <row r="511" spans="1:3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</row>
    <row r="512" spans="1:3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</row>
    <row r="513" spans="1:3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</row>
    <row r="514" spans="1:3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</row>
    <row r="515" spans="1:3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</row>
    <row r="516" spans="1:3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</row>
    <row r="517" spans="1:3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</row>
    <row r="518" spans="1:3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</row>
    <row r="519" spans="1:3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</row>
    <row r="520" spans="1:3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</row>
    <row r="521" spans="1:3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</row>
    <row r="522" spans="1:3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</row>
    <row r="523" spans="1:3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</row>
    <row r="524" spans="1:3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</row>
    <row r="525" spans="1:3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</row>
    <row r="526" spans="1:3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</row>
    <row r="527" spans="1:3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</row>
    <row r="528" spans="1:3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</row>
    <row r="529" spans="1:3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</row>
    <row r="530" spans="1:3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</row>
    <row r="531" spans="1:3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</row>
    <row r="532" spans="1:3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</row>
    <row r="533" spans="1:3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</row>
    <row r="534" spans="1:3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</row>
    <row r="535" spans="1:3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</row>
    <row r="536" spans="1:3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</row>
    <row r="537" spans="1:3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</row>
    <row r="538" spans="1:3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</row>
    <row r="539" spans="1:3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</row>
    <row r="540" spans="1:3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</row>
    <row r="541" spans="1:3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</row>
    <row r="542" spans="1:3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</row>
    <row r="543" spans="1:3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</row>
    <row r="544" spans="1:3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</row>
    <row r="545" spans="1:3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</row>
    <row r="546" spans="1:3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</row>
    <row r="547" spans="1:3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</row>
    <row r="548" spans="1:3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</row>
    <row r="549" spans="1:3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</row>
    <row r="550" spans="1:3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</row>
    <row r="551" spans="1:3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</row>
    <row r="552" spans="1:3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</row>
    <row r="553" spans="1:3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</row>
    <row r="554" spans="1:3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</row>
    <row r="555" spans="1:3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</row>
    <row r="556" spans="1:3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</row>
    <row r="557" spans="1:3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</row>
    <row r="558" spans="1:3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</row>
    <row r="559" spans="1:3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</row>
    <row r="560" spans="1:3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</row>
    <row r="561" spans="1:3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</row>
    <row r="562" spans="1:3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</row>
    <row r="563" spans="1:3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</row>
    <row r="564" spans="1:3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</row>
    <row r="565" spans="1:3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</row>
    <row r="566" spans="1:3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</row>
    <row r="567" spans="1:3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</row>
    <row r="568" spans="1:3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</row>
    <row r="569" spans="1:3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</row>
    <row r="570" spans="1:3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</row>
    <row r="571" spans="1:3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</row>
    <row r="572" spans="1:3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</row>
    <row r="573" spans="1:3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</row>
    <row r="574" spans="1:3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</row>
    <row r="575" spans="1:3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</row>
    <row r="576" spans="1:3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</row>
    <row r="577" spans="1:3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</row>
    <row r="578" spans="1:3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</row>
    <row r="579" spans="1:3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</row>
    <row r="580" spans="1:3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</row>
    <row r="581" spans="1:3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</row>
    <row r="582" spans="1:3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</row>
    <row r="583" spans="1:3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</row>
    <row r="584" spans="1:3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</row>
    <row r="585" spans="1:3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</row>
    <row r="586" spans="1:3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</row>
    <row r="587" spans="1:3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</row>
    <row r="588" spans="1:3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</row>
    <row r="589" spans="1:3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</row>
    <row r="590" spans="1:3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</row>
    <row r="591" spans="1:3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</row>
    <row r="592" spans="1:3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</row>
    <row r="593" spans="1:3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</row>
    <row r="594" spans="1:3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</row>
    <row r="595" spans="1:3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</row>
    <row r="596" spans="1:3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</row>
    <row r="597" spans="1:3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</row>
    <row r="598" spans="1:3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</row>
    <row r="599" spans="1:3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</row>
    <row r="600" spans="1:3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</row>
    <row r="601" spans="1:3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</row>
    <row r="602" spans="1:3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</row>
    <row r="603" spans="1:3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</row>
    <row r="604" spans="1:3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</row>
    <row r="605" spans="1:3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</row>
    <row r="606" spans="1:3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</row>
    <row r="607" spans="1:3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</row>
    <row r="608" spans="1:3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</row>
    <row r="609" spans="1:3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</row>
    <row r="610" spans="1:3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</row>
    <row r="611" spans="1:3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</row>
    <row r="612" spans="1:3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</row>
    <row r="613" spans="1:3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</row>
    <row r="614" spans="1:3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</row>
    <row r="615" spans="1:3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</row>
    <row r="616" spans="1:3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</row>
    <row r="617" spans="1:3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</row>
    <row r="618" spans="1:3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</row>
    <row r="619" spans="1:3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</row>
    <row r="620" spans="1:3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</row>
    <row r="621" spans="1:3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</row>
    <row r="622" spans="1:3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</row>
    <row r="623" spans="1:3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</row>
    <row r="624" spans="1:3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</row>
    <row r="625" spans="1:3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</row>
    <row r="626" spans="1:3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</row>
    <row r="627" spans="1:3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</row>
    <row r="628" spans="1:3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</row>
    <row r="629" spans="1:3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</row>
    <row r="630" spans="1:3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</row>
    <row r="631" spans="1:3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</row>
    <row r="632" spans="1:3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</row>
    <row r="633" spans="1:3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</row>
    <row r="634" spans="1:3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</row>
    <row r="635" spans="1:3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</row>
    <row r="636" spans="1:3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</row>
    <row r="637" spans="1:3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</row>
    <row r="638" spans="1:3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</row>
    <row r="639" spans="1:3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</row>
    <row r="640" spans="1:3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</row>
    <row r="641" spans="1:3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</row>
    <row r="642" spans="1:3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</row>
    <row r="643" spans="1:3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</row>
    <row r="644" spans="1:3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</row>
    <row r="645" spans="1:3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</row>
    <row r="646" spans="1:3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</row>
    <row r="647" spans="1:3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</row>
    <row r="648" spans="1:3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</row>
    <row r="649" spans="1:3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</row>
    <row r="650" spans="1:3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</row>
    <row r="651" spans="1:3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</row>
    <row r="652" spans="1:38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</row>
    <row r="653" spans="1:38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</row>
    <row r="654" spans="1:38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</row>
    <row r="655" spans="1:38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</row>
    <row r="656" spans="1:38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</row>
    <row r="657" spans="1:38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</row>
    <row r="658" spans="1:3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</row>
    <row r="659" spans="1:38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</row>
    <row r="660" spans="1:38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</row>
    <row r="661" spans="1:38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</row>
    <row r="662" spans="1:38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</row>
    <row r="663" spans="1:38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</row>
    <row r="664" spans="1:38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</row>
    <row r="665" spans="1:38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</row>
    <row r="666" spans="1:38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</row>
    <row r="667" spans="1:38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</row>
    <row r="668" spans="1:3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</row>
    <row r="669" spans="1:38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</row>
    <row r="670" spans="1:38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</row>
    <row r="671" spans="1:38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</row>
    <row r="672" spans="1:38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</row>
    <row r="673" spans="1:38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</row>
    <row r="674" spans="1:38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</row>
    <row r="675" spans="1:38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</row>
    <row r="676" spans="1:38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</row>
    <row r="677" spans="1:38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</row>
    <row r="678" spans="1:3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</row>
    <row r="679" spans="1:38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</row>
    <row r="680" spans="1:38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</row>
    <row r="681" spans="1:38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</row>
    <row r="682" spans="1:38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</row>
    <row r="683" spans="1:38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</row>
    <row r="684" spans="1:38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</row>
    <row r="685" spans="1:38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</row>
    <row r="686" spans="1:38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</row>
    <row r="687" spans="1:38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</row>
    <row r="688" spans="1:3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</row>
    <row r="689" spans="1:38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</row>
    <row r="690" spans="1:38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</row>
    <row r="691" spans="1:38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</row>
    <row r="692" spans="1:38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</row>
    <row r="693" spans="1:38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</row>
    <row r="694" spans="1:38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</row>
    <row r="695" spans="1:38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</row>
    <row r="696" spans="1:38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</row>
    <row r="697" spans="1:38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</row>
    <row r="698" spans="1:3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</row>
    <row r="699" spans="1:38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</row>
    <row r="700" spans="1:38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</row>
    <row r="701" spans="1:38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</row>
    <row r="702" spans="1:38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</row>
    <row r="703" spans="1:38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</row>
    <row r="704" spans="1:38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</row>
    <row r="705" spans="1:38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</row>
    <row r="706" spans="1:38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</row>
    <row r="707" spans="1:38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</row>
    <row r="708" spans="1:3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</row>
    <row r="709" spans="1:38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</row>
    <row r="710" spans="1:38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</row>
    <row r="711" spans="1:38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</row>
    <row r="712" spans="1:38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</row>
    <row r="713" spans="1:38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</row>
    <row r="714" spans="1:38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</row>
    <row r="715" spans="1:38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</row>
    <row r="716" spans="1:38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</row>
    <row r="717" spans="1:38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</row>
    <row r="718" spans="1:3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</row>
    <row r="719" spans="1:38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</row>
    <row r="720" spans="1:38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</row>
    <row r="721" spans="1:38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</row>
    <row r="722" spans="1:38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</row>
    <row r="723" spans="1:38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</row>
    <row r="724" spans="1:38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</row>
    <row r="725" spans="1:38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</row>
    <row r="726" spans="1:38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</row>
    <row r="727" spans="1:38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</row>
    <row r="728" spans="1:3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</row>
    <row r="729" spans="1:38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</row>
    <row r="730" spans="1:38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</row>
    <row r="731" spans="1:38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</row>
    <row r="732" spans="1:38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</row>
    <row r="733" spans="1:38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</row>
    <row r="734" spans="1:38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</row>
    <row r="735" spans="1:38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</row>
    <row r="736" spans="1:38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</row>
    <row r="737" spans="1:38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</row>
    <row r="738" spans="1:3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</row>
    <row r="739" spans="1:38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</row>
    <row r="740" spans="1:38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</row>
    <row r="741" spans="1:38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</row>
    <row r="742" spans="1:38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</row>
    <row r="743" spans="1:38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</row>
    <row r="744" spans="1:38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</row>
    <row r="745" spans="1:38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</row>
    <row r="746" spans="1:38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</row>
    <row r="747" spans="1:38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</row>
    <row r="748" spans="1:3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</row>
    <row r="749" spans="1:38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</row>
    <row r="750" spans="1:38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</row>
    <row r="751" spans="1:38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</row>
    <row r="752" spans="1:38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</row>
    <row r="753" spans="1:38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</row>
    <row r="754" spans="1:38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</row>
    <row r="755" spans="1:38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</row>
    <row r="756" spans="1:38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</row>
    <row r="757" spans="1:38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</row>
    <row r="758" spans="1:3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</row>
    <row r="759" spans="1:38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</row>
    <row r="760" spans="1:38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</row>
    <row r="761" spans="1:38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</row>
    <row r="762" spans="1:38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</row>
    <row r="763" spans="1:38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</row>
    <row r="764" spans="1:38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</row>
    <row r="765" spans="1:38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</row>
    <row r="766" spans="1:38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</row>
    <row r="767" spans="1:38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</row>
    <row r="768" spans="1:3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</row>
    <row r="769" spans="1:38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</row>
    <row r="770" spans="1:38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</row>
    <row r="771" spans="1:38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</row>
    <row r="772" spans="1:38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</row>
    <row r="773" spans="1:38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</row>
    <row r="774" spans="1:38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</row>
    <row r="775" spans="1:38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</row>
    <row r="776" spans="1:38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</row>
    <row r="777" spans="1:38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</row>
    <row r="778" spans="1:3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</row>
    <row r="779" spans="1:38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</row>
    <row r="780" spans="1:38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</row>
    <row r="781" spans="1:38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</row>
    <row r="782" spans="1:38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</row>
    <row r="783" spans="1:38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</row>
    <row r="784" spans="1:38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</row>
    <row r="785" spans="1:38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</row>
    <row r="786" spans="1:38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</row>
    <row r="787" spans="1:38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</row>
    <row r="788" spans="1:3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</row>
    <row r="789" spans="1:38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</row>
    <row r="790" spans="1:38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</row>
    <row r="791" spans="1:38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</row>
    <row r="792" spans="1:38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</row>
    <row r="793" spans="1:38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</row>
    <row r="794" spans="1:38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</row>
    <row r="795" spans="1:38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</row>
    <row r="796" spans="1:3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</row>
    <row r="797" spans="1:38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</row>
    <row r="798" spans="1:3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</row>
    <row r="799" spans="1:38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</row>
    <row r="800" spans="1:38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</row>
    <row r="801" spans="1:38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</row>
    <row r="802" spans="1:38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</row>
    <row r="803" spans="1:38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</row>
    <row r="804" spans="1:38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</row>
    <row r="805" spans="1:38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</row>
    <row r="806" spans="1:38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</row>
    <row r="807" spans="1:38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</row>
    <row r="808" spans="1:3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</row>
    <row r="809" spans="1:38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</row>
    <row r="810" spans="1:38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</row>
    <row r="811" spans="1:38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</row>
    <row r="812" spans="1:38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</row>
    <row r="813" spans="1:38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</row>
    <row r="814" spans="1:38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</row>
    <row r="815" spans="1:38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</row>
    <row r="816" spans="1:38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</row>
    <row r="817" spans="1:38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</row>
    <row r="818" spans="1:3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</row>
    <row r="819" spans="1:38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</row>
    <row r="820" spans="1:38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</row>
    <row r="821" spans="1:38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</row>
    <row r="822" spans="1:38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</row>
    <row r="823" spans="1:38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</row>
    <row r="824" spans="1:38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</row>
    <row r="825" spans="1:38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</row>
    <row r="826" spans="1:38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</row>
    <row r="827" spans="1:38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</row>
    <row r="828" spans="1:3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</row>
    <row r="829" spans="1:38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</row>
    <row r="830" spans="1:38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</row>
    <row r="831" spans="1:38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</row>
    <row r="832" spans="1:38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</row>
    <row r="833" spans="1:38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</row>
    <row r="834" spans="1:38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</row>
    <row r="835" spans="1:38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</row>
    <row r="836" spans="1:38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</row>
    <row r="837" spans="1:38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</row>
    <row r="838" spans="1:3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</row>
    <row r="839" spans="1:38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</row>
    <row r="840" spans="1:38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</row>
    <row r="841" spans="1:38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</row>
    <row r="842" spans="1:38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</row>
    <row r="843" spans="1:38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</row>
    <row r="844" spans="1:38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</row>
    <row r="845" spans="1:38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</row>
    <row r="846" spans="1:38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</row>
    <row r="847" spans="1:38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</row>
    <row r="848" spans="1:3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</row>
    <row r="849" spans="1:38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</row>
    <row r="850" spans="1:38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</row>
    <row r="851" spans="1:38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</row>
    <row r="852" spans="1:38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</row>
    <row r="853" spans="1:38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</row>
    <row r="854" spans="1:38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</row>
    <row r="855" spans="1:38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</row>
    <row r="856" spans="1:38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</row>
    <row r="857" spans="1:38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</row>
    <row r="858" spans="1:3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</row>
    <row r="859" spans="1:38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</row>
    <row r="860" spans="1:38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</row>
    <row r="861" spans="1:38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</row>
    <row r="862" spans="1:38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</row>
    <row r="863" spans="1:38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</row>
    <row r="864" spans="1:38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</row>
    <row r="865" spans="1:38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</row>
    <row r="866" spans="1:38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</row>
    <row r="867" spans="1:38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</row>
    <row r="868" spans="1:3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</row>
    <row r="869" spans="1:38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</row>
    <row r="870" spans="1:38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</row>
    <row r="871" spans="1:38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</row>
    <row r="872" spans="1:38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</row>
    <row r="873" spans="1:38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</row>
    <row r="874" spans="1:38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</row>
    <row r="875" spans="1:38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</row>
    <row r="876" spans="1:38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</row>
    <row r="877" spans="1:38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</row>
    <row r="878" spans="1:3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</row>
    <row r="879" spans="1:38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</row>
    <row r="880" spans="1:38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</row>
    <row r="881" spans="1:38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</row>
    <row r="882" spans="1:38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</row>
    <row r="883" spans="1:38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</row>
    <row r="884" spans="1:38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</row>
    <row r="885" spans="1:38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</row>
    <row r="886" spans="1:38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</row>
    <row r="887" spans="1:38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</row>
    <row r="888" spans="1:3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</row>
    <row r="889" spans="1:38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</row>
    <row r="890" spans="1:38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</row>
    <row r="891" spans="1:38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</row>
    <row r="892" spans="1:38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</row>
    <row r="893" spans="1:38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</row>
    <row r="894" spans="1:38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</row>
    <row r="895" spans="1:38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</row>
    <row r="896" spans="1:38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</row>
    <row r="897" spans="1:38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</row>
    <row r="898" spans="1:3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</row>
    <row r="899" spans="1:38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</row>
    <row r="900" spans="1:38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</row>
    <row r="901" spans="1:38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</row>
    <row r="902" spans="1:38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</row>
    <row r="903" spans="1:38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</row>
    <row r="904" spans="1:38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</row>
    <row r="905" spans="1:38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</row>
    <row r="906" spans="1:38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</row>
    <row r="907" spans="1:38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</row>
    <row r="908" spans="1:3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</row>
    <row r="909" spans="1:38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</row>
    <row r="910" spans="1:38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</row>
    <row r="911" spans="1:38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</row>
    <row r="912" spans="1:38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</row>
    <row r="913" spans="1:38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</row>
    <row r="914" spans="1:38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</row>
    <row r="915" spans="1:38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</row>
    <row r="916" spans="1:38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</row>
    <row r="917" spans="1:38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</row>
    <row r="918" spans="1:3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</row>
    <row r="919" spans="1:38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</row>
    <row r="920" spans="1:38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</row>
    <row r="921" spans="1:38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</row>
    <row r="922" spans="1:38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</row>
    <row r="923" spans="1:38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</row>
    <row r="924" spans="1:38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</row>
    <row r="925" spans="1:38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</row>
    <row r="926" spans="1:38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</row>
    <row r="927" spans="1:38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</row>
    <row r="928" spans="1:3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</row>
    <row r="929" spans="1:38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</row>
    <row r="930" spans="1:38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</row>
    <row r="931" spans="1:38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</row>
    <row r="932" spans="1:38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</row>
    <row r="933" spans="1:38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</row>
    <row r="934" spans="1:38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</row>
    <row r="935" spans="1:38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</row>
    <row r="936" spans="1:38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</row>
    <row r="937" spans="1:38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</row>
    <row r="938" spans="1:3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</row>
    <row r="939" spans="1:38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</row>
    <row r="940" spans="1:38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</row>
    <row r="941" spans="1:38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</row>
    <row r="942" spans="1:38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</row>
    <row r="943" spans="1:38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</row>
    <row r="944" spans="1:38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</row>
    <row r="945" spans="1:38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</row>
    <row r="946" spans="1:38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</row>
    <row r="947" spans="1:38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</row>
    <row r="948" spans="1:3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</row>
    <row r="949" spans="1:38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</row>
    <row r="950" spans="1:38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</row>
    <row r="951" spans="1:38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</row>
    <row r="952" spans="1:38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</row>
    <row r="953" spans="1:38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</row>
    <row r="954" spans="1:38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</row>
    <row r="955" spans="1:38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</row>
    <row r="956" spans="1:38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</row>
    <row r="957" spans="1:38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</row>
    <row r="958" spans="1:3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</row>
    <row r="959" spans="1:38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</row>
    <row r="960" spans="1:38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</row>
    <row r="961" spans="1:38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</row>
    <row r="962" spans="1:38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</row>
    <row r="963" spans="1:38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</row>
    <row r="964" spans="1:38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</row>
    <row r="965" spans="1:38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</row>
    <row r="966" spans="1:38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</row>
    <row r="967" spans="1:38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</row>
    <row r="968" spans="1:3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</row>
    <row r="969" spans="1:38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</row>
    <row r="970" spans="1:38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</row>
    <row r="971" spans="1:38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</row>
    <row r="972" spans="1:38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</row>
    <row r="973" spans="1:38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</row>
    <row r="974" spans="1:38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</row>
    <row r="975" spans="1:38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</row>
    <row r="976" spans="1:38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</row>
    <row r="977" spans="1:38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</row>
    <row r="978" spans="1:3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</row>
    <row r="979" spans="1:38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</row>
    <row r="980" spans="1:38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</row>
    <row r="981" spans="1:38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</row>
    <row r="982" spans="1:38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</row>
    <row r="983" spans="1:38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</row>
    <row r="984" spans="1:38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</row>
    <row r="985" spans="1:38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</row>
    <row r="986" spans="1:38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</row>
    <row r="987" spans="1:3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</row>
    <row r="988" spans="1:3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</row>
    <row r="989" spans="1:3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</row>
    <row r="990" spans="1:3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</row>
    <row r="991" spans="1:3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</row>
    <row r="992" spans="1:3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</row>
    <row r="993" spans="1:3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</row>
    <row r="994" spans="1:3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</row>
    <row r="995" spans="1:3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</row>
    <row r="996" spans="1:3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</row>
    <row r="997" spans="1:3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</row>
    <row r="998" spans="1:3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</row>
    <row r="999" spans="1:3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</row>
    <row r="1000" spans="1:3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</row>
    <row r="1001" spans="1:3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</row>
    <row r="1002" spans="1:38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</row>
    <row r="1003" spans="1:38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</row>
    <row r="1004" spans="1:38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</row>
    <row r="1005" spans="1:38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</row>
    <row r="1006" spans="1:38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</row>
    <row r="1007" spans="1:38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</row>
    <row r="1008" spans="1:38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</row>
    <row r="1009" spans="1:38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</row>
    <row r="1010" spans="1:38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</row>
    <row r="1011" spans="1:38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</row>
    <row r="1012" spans="1:38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</row>
    <row r="1013" spans="1:38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</row>
    <row r="1014" spans="1:38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</row>
    <row r="1015" spans="1:38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</row>
    <row r="1016" spans="1:38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</row>
    <row r="1017" spans="1:38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</row>
    <row r="1018" spans="1:38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</row>
    <row r="1019" spans="1:38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</row>
    <row r="1020" spans="1:38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</row>
    <row r="1021" spans="1:38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</row>
    <row r="1022" spans="1:38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</row>
    <row r="1023" spans="1:38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</row>
    <row r="1024" spans="1:38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</row>
    <row r="1025" spans="1:38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</row>
    <row r="1026" spans="1:38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</row>
    <row r="1027" spans="1:38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</row>
    <row r="1028" spans="1:38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</row>
    <row r="1029" spans="1:38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</row>
    <row r="1030" spans="1:38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</row>
    <row r="1031" spans="1:38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</row>
    <row r="1032" spans="1:38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</row>
    <row r="1033" spans="1:38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</row>
    <row r="1034" spans="1:38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</row>
    <row r="1035" spans="1:38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</row>
    <row r="1036" spans="1:38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</row>
    <row r="1037" spans="1:38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</row>
    <row r="1038" spans="1:38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</row>
    <row r="1039" spans="1:38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</row>
    <row r="1040" spans="1:38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</row>
    <row r="1041" spans="1:38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</row>
    <row r="1042" spans="1:38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</row>
    <row r="1043" spans="1:38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</row>
    <row r="1044" spans="1:38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</row>
    <row r="1045" spans="1:38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</row>
    <row r="1046" spans="1:38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</row>
    <row r="1047" spans="1:38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</row>
    <row r="1048" spans="1:38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</row>
    <row r="1049" spans="1:38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</row>
    <row r="1050" spans="1:38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</row>
    <row r="1051" spans="1:38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</row>
    <row r="1052" spans="1:38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</row>
    <row r="1053" spans="1:38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</row>
    <row r="1054" spans="1:38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</row>
    <row r="1055" spans="1:38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</row>
    <row r="1056" spans="1:38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</row>
    <row r="1057" spans="1:38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</row>
    <row r="1058" spans="1:38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</row>
    <row r="1059" spans="1:38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</row>
    <row r="1060" spans="1:38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</row>
    <row r="1061" spans="1:38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</row>
    <row r="1062" spans="1:38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</row>
    <row r="1063" spans="1:38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</row>
    <row r="1064" spans="1:38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</row>
    <row r="1065" spans="1:38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</row>
    <row r="1066" spans="1:38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</row>
    <row r="1067" spans="1:38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</row>
    <row r="1068" spans="1:38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</row>
    <row r="1069" spans="1:38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</row>
    <row r="1070" spans="1:38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</row>
    <row r="1071" spans="1:38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</row>
    <row r="1072" spans="1:38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</row>
    <row r="1073" spans="1:38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</row>
    <row r="1074" spans="1:38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</row>
    <row r="1075" spans="1:38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</row>
    <row r="1076" spans="1:38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</row>
    <row r="1077" spans="1:38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</row>
    <row r="1078" spans="1:38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</row>
    <row r="1079" spans="1:38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</row>
    <row r="1080" spans="1:38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</row>
    <row r="1081" spans="1:38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</row>
    <row r="1082" spans="1:38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</row>
    <row r="1083" spans="1:38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</row>
    <row r="1084" spans="1:38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</row>
    <row r="1085" spans="1:38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</row>
    <row r="1086" spans="1:38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</row>
    <row r="1087" spans="1:38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</row>
    <row r="1088" spans="1:38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</row>
    <row r="1089" spans="1:38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</row>
    <row r="1090" spans="1:38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</row>
    <row r="1091" spans="1:38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</row>
    <row r="1092" spans="1:38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</row>
    <row r="1093" spans="1:38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</row>
    <row r="1094" spans="1:38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</row>
    <row r="1095" spans="1:38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</row>
    <row r="1096" spans="1:38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</row>
    <row r="1097" spans="1:38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</row>
    <row r="1098" spans="1:38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</row>
    <row r="1099" spans="1:38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</row>
    <row r="1100" spans="1:38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</row>
    <row r="1101" spans="1:38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</row>
    <row r="1102" spans="1:38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</row>
    <row r="1103" spans="1:38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</row>
    <row r="1104" spans="1:38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</row>
    <row r="1105" spans="1:38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</row>
    <row r="1106" spans="1:38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</row>
    <row r="1107" spans="1:38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</row>
    <row r="1108" spans="1:38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</row>
    <row r="1109" spans="1:38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</row>
    <row r="1110" spans="1:38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</row>
    <row r="1111" spans="1:38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</row>
    <row r="1112" spans="1:38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</row>
    <row r="1113" spans="1:38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</row>
    <row r="1114" spans="1:38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</row>
    <row r="1115" spans="1:38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</row>
    <row r="1116" spans="1:38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</row>
    <row r="1117" spans="1:38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</row>
    <row r="1118" spans="1:38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</row>
    <row r="1119" spans="1:38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</row>
    <row r="1120" spans="1:38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</row>
    <row r="1121" spans="1:38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</row>
    <row r="1122" spans="1:38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</row>
    <row r="1123" spans="1:38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</row>
    <row r="1124" spans="1:38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</row>
    <row r="1125" spans="1:38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</row>
    <row r="1126" spans="1:38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</row>
    <row r="1127" spans="1:38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</row>
    <row r="1128" spans="1:38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</row>
    <row r="1129" spans="1:38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</row>
    <row r="1130" spans="1:38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</row>
    <row r="1131" spans="1:38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</row>
    <row r="1132" spans="1:38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</row>
    <row r="1133" spans="1:38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</row>
    <row r="1134" spans="1:38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</row>
    <row r="1135" spans="1:38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</row>
    <row r="1136" spans="1:38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</row>
    <row r="1137" spans="1:38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</row>
    <row r="1138" spans="1:38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</row>
    <row r="1139" spans="1:38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</row>
    <row r="1140" spans="1:38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</row>
    <row r="1141" spans="1:38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</row>
    <row r="1142" spans="1:38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</row>
    <row r="1143" spans="1:38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</row>
    <row r="1144" spans="1:38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</row>
    <row r="1145" spans="1:38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</row>
    <row r="1146" spans="1:38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</row>
    <row r="1147" spans="1:38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</row>
    <row r="1148" spans="1:38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</row>
    <row r="1149" spans="1:38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</row>
    <row r="1150" spans="1:38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</row>
    <row r="1151" spans="1:38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</row>
    <row r="1152" spans="1:38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</row>
    <row r="1153" spans="1:38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</row>
    <row r="1154" spans="1:38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</row>
    <row r="1155" spans="1:38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</row>
    <row r="1156" spans="1:38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</row>
    <row r="1157" spans="1:38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</row>
    <row r="1158" spans="1:38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</row>
    <row r="1159" spans="1:38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</row>
    <row r="1160" spans="1:38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</row>
    <row r="1161" spans="1:38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</row>
    <row r="1162" spans="1:38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</row>
    <row r="1163" spans="1:38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</row>
    <row r="1164" spans="1:38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</row>
    <row r="1165" spans="1:38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</row>
    <row r="1166" spans="1:38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</row>
    <row r="1167" spans="1:38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</row>
    <row r="1168" spans="1:38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</row>
    <row r="1169" spans="1:38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</row>
    <row r="1170" spans="1:38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</row>
    <row r="1171" spans="1:38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</row>
    <row r="1172" spans="1:38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</row>
    <row r="1173" spans="1:38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</row>
    <row r="1174" spans="1:38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</row>
    <row r="1175" spans="1:38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</row>
    <row r="1176" spans="1:38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</row>
    <row r="1177" spans="1:38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</row>
    <row r="1178" spans="1:38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</row>
    <row r="1179" spans="1:38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</row>
    <row r="1180" spans="1:38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</row>
    <row r="1181" spans="1:38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</row>
    <row r="1182" spans="1:38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</row>
    <row r="1183" spans="1:38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</row>
    <row r="1184" spans="1:38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</row>
    <row r="1185" spans="1:38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</row>
    <row r="1186" spans="1:38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</row>
    <row r="1187" spans="1:38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</row>
    <row r="1188" spans="1:38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</row>
    <row r="1189" spans="1:38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</row>
    <row r="1190" spans="1:38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</row>
    <row r="1191" spans="1:38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</row>
    <row r="1192" spans="1:38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</row>
    <row r="1193" spans="1:38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</row>
    <row r="1194" spans="1:38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</row>
    <row r="1195" spans="1:38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</row>
    <row r="1196" spans="1:38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</row>
    <row r="1197" spans="1:38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</row>
    <row r="1198" spans="1:38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</row>
    <row r="1199" spans="1:38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</row>
    <row r="1200" spans="1:38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</row>
    <row r="1201" spans="1:38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</row>
    <row r="1202" spans="1:38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</row>
    <row r="1203" spans="1:38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</row>
    <row r="1204" spans="1:38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</row>
    <row r="1205" spans="1:38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</row>
    <row r="1206" spans="1:38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</row>
    <row r="1207" spans="1:38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</row>
    <row r="1208" spans="1:38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</row>
    <row r="1209" spans="1:38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</row>
    <row r="1210" spans="1:38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</row>
    <row r="1211" spans="1:38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</row>
    <row r="1212" spans="1:38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</row>
    <row r="1213" spans="1:38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</row>
    <row r="1214" spans="1:38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</row>
    <row r="1215" spans="1:38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</row>
    <row r="1216" spans="1:38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</row>
    <row r="1217" spans="1:38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</row>
    <row r="1218" spans="1:38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</row>
    <row r="1219" spans="1:38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</row>
    <row r="1220" spans="1:38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</row>
    <row r="1221" spans="1:38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</row>
    <row r="1222" spans="1:38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</row>
    <row r="1223" spans="1:38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</row>
    <row r="1224" spans="1:38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</row>
    <row r="1225" spans="1:38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</row>
    <row r="1226" spans="1:38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</row>
    <row r="1227" spans="1:38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</row>
    <row r="1228" spans="1:38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</row>
    <row r="1229" spans="1:38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</row>
    <row r="1230" spans="1:38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</row>
    <row r="1231" spans="1:38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</row>
    <row r="1232" spans="1:38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</row>
    <row r="1233" spans="1:38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</row>
    <row r="1234" spans="1:38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</row>
    <row r="1235" spans="1:38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</row>
    <row r="1236" spans="1:38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</row>
    <row r="1237" spans="1:38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</row>
    <row r="1238" spans="1:38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</row>
    <row r="1239" spans="1:38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</row>
    <row r="1240" spans="1:38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</row>
    <row r="1241" spans="1:38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</row>
    <row r="1242" spans="1:38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</row>
    <row r="1243" spans="1:38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</row>
    <row r="1244" spans="1:38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</row>
    <row r="1245" spans="1:38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</row>
    <row r="1246" spans="1:38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</row>
    <row r="1247" spans="1:38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</row>
    <row r="1248" spans="1:38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</row>
    <row r="1249" spans="1:38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</row>
    <row r="1250" spans="1:38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</row>
    <row r="1251" spans="1:38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</row>
    <row r="1252" spans="1:38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</row>
    <row r="1253" spans="1:38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</row>
    <row r="1254" spans="1:38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</row>
    <row r="1255" spans="1:38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</row>
  </sheetData>
  <mergeCells count="22">
    <mergeCell ref="B1:M1"/>
    <mergeCell ref="N1:AJ1"/>
    <mergeCell ref="AK1:AM1"/>
    <mergeCell ref="AN1:AO1"/>
    <mergeCell ref="A2:A3"/>
    <mergeCell ref="B2:B3"/>
    <mergeCell ref="C2:C3"/>
    <mergeCell ref="D2:F2"/>
    <mergeCell ref="G2:G3"/>
    <mergeCell ref="H2:H3"/>
    <mergeCell ref="AO2:AO3"/>
    <mergeCell ref="I2:I3"/>
    <mergeCell ref="J2:J3"/>
    <mergeCell ref="K2:K3"/>
    <mergeCell ref="L2:L3"/>
    <mergeCell ref="M2:M3"/>
    <mergeCell ref="AN2:AN3"/>
    <mergeCell ref="N2:P2"/>
    <mergeCell ref="Q2:AI2"/>
    <mergeCell ref="AK2:AK3"/>
    <mergeCell ref="AL2:AL3"/>
    <mergeCell ref="AM2:AM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opLeftCell="A19" zoomScale="70" zoomScaleNormal="70" workbookViewId="0">
      <selection activeCell="Q36" sqref="Q36"/>
    </sheetView>
  </sheetViews>
  <sheetFormatPr defaultRowHeight="13.5"/>
  <cols>
    <col min="27" max="27" width="16.25" customWidth="1"/>
  </cols>
  <sheetData>
    <row r="1" spans="1:27" s="2" customFormat="1" ht="40.5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35</v>
      </c>
      <c r="H1" s="2" t="s">
        <v>27</v>
      </c>
      <c r="I1" s="2" t="s">
        <v>50</v>
      </c>
      <c r="J1" s="2" t="s">
        <v>14</v>
      </c>
      <c r="K1" s="2" t="s">
        <v>51</v>
      </c>
      <c r="L1" s="2" t="s">
        <v>52</v>
      </c>
      <c r="M1" s="2" t="s">
        <v>53</v>
      </c>
      <c r="N1" s="2" t="s">
        <v>28</v>
      </c>
      <c r="O1" s="15" t="s">
        <v>54</v>
      </c>
      <c r="P1" s="15" t="s">
        <v>55</v>
      </c>
      <c r="Q1" s="2" t="s">
        <v>15</v>
      </c>
      <c r="R1" s="2" t="s">
        <v>56</v>
      </c>
      <c r="S1" s="2" t="s">
        <v>57</v>
      </c>
      <c r="T1" s="2" t="s">
        <v>58</v>
      </c>
      <c r="U1" s="2" t="s">
        <v>59</v>
      </c>
      <c r="V1" s="15" t="s">
        <v>60</v>
      </c>
      <c r="W1" s="15" t="s">
        <v>61</v>
      </c>
      <c r="X1" s="15" t="s">
        <v>62</v>
      </c>
      <c r="Y1" s="2" t="s">
        <v>63</v>
      </c>
      <c r="Z1" s="2" t="s">
        <v>64</v>
      </c>
      <c r="AA1" s="2" t="s">
        <v>65</v>
      </c>
    </row>
    <row r="2" spans="1:27" s="3" customFormat="1" ht="35.25" customHeight="1">
      <c r="A2" s="3" t="s">
        <v>66</v>
      </c>
      <c r="B2" s="3" t="s">
        <v>67</v>
      </c>
      <c r="C2" s="3" t="s">
        <v>67</v>
      </c>
      <c r="D2" s="3" t="s">
        <v>67</v>
      </c>
      <c r="E2" s="3" t="s">
        <v>68</v>
      </c>
      <c r="F2" s="3" t="s">
        <v>68</v>
      </c>
      <c r="G2" s="3" t="s">
        <v>68</v>
      </c>
      <c r="H2" s="3" t="s">
        <v>68</v>
      </c>
      <c r="I2" s="3" t="s">
        <v>68</v>
      </c>
      <c r="J2" s="3" t="s">
        <v>67</v>
      </c>
      <c r="K2" s="3" t="s">
        <v>67</v>
      </c>
      <c r="L2" s="3" t="s">
        <v>67</v>
      </c>
      <c r="M2" s="3" t="s">
        <v>67</v>
      </c>
      <c r="N2" s="3" t="s">
        <v>69</v>
      </c>
      <c r="O2" s="16" t="s">
        <v>69</v>
      </c>
      <c r="P2" s="16" t="s">
        <v>69</v>
      </c>
      <c r="Q2" s="3" t="s">
        <v>69</v>
      </c>
      <c r="R2" s="3" t="s">
        <v>69</v>
      </c>
      <c r="S2" s="3" t="s">
        <v>70</v>
      </c>
      <c r="T2" s="3" t="s">
        <v>70</v>
      </c>
      <c r="U2" s="3" t="s">
        <v>70</v>
      </c>
      <c r="V2" s="16" t="s">
        <v>67</v>
      </c>
      <c r="W2" s="16" t="s">
        <v>68</v>
      </c>
      <c r="X2" s="16" t="s">
        <v>68</v>
      </c>
      <c r="Y2" s="3" t="s">
        <v>67</v>
      </c>
      <c r="Z2" s="3" t="s">
        <v>67</v>
      </c>
      <c r="AA2" s="3" t="s">
        <v>67</v>
      </c>
    </row>
    <row r="3" spans="1:27" ht="60">
      <c r="B3" s="13" t="s">
        <v>126</v>
      </c>
      <c r="C3" t="str">
        <f>特殊资产推介信息表!B6</f>
        <v>辽宁省分公司</v>
      </c>
      <c r="D3">
        <f>特殊资产推介信息表!R6</f>
        <v>207.1571322506403</v>
      </c>
      <c r="E3">
        <f>特殊资产推介信息表!N6</f>
        <v>128.554293</v>
      </c>
      <c r="F3">
        <f>特殊资产推介信息表!O6</f>
        <v>78.602839250640315</v>
      </c>
      <c r="G3">
        <f>特殊资产推介信息表!P6</f>
        <v>0</v>
      </c>
      <c r="H3">
        <f>特殊资产推介信息表!Q6</f>
        <v>0</v>
      </c>
      <c r="J3">
        <f>特殊资产推介信息表!S6</f>
        <v>29</v>
      </c>
      <c r="K3" t="str">
        <f>特殊资产推介信息表!G6</f>
        <v>辽宁</v>
      </c>
      <c r="L3" t="str">
        <f>特殊资产推介信息表!H6</f>
        <v>本溪</v>
      </c>
      <c r="M3" t="str">
        <f>特殊资产推介信息表!I6</f>
        <v>平山</v>
      </c>
      <c r="N3" t="str">
        <f>特殊资产推介信息表!T6</f>
        <v>农信社</v>
      </c>
      <c r="P3" t="s">
        <v>129</v>
      </c>
      <c r="Q3" t="str">
        <f>特殊资产推介信息表!X6</f>
        <v>保证+抵押</v>
      </c>
      <c r="R3" t="str">
        <f>特殊资产推介信息表!Z6</f>
        <v>房屋</v>
      </c>
      <c r="S3" t="str">
        <f>特殊资产推介信息表!AF6</f>
        <v>未诉讼</v>
      </c>
      <c r="T3">
        <f>特殊资产推介信息表!AG6</f>
        <v>0</v>
      </c>
      <c r="V3" t="s">
        <v>130</v>
      </c>
      <c r="Y3" t="str">
        <f>特殊资产推介信息表!AL6</f>
        <v>王伟</v>
      </c>
      <c r="Z3">
        <f>特殊资产推介信息表!AM6</f>
        <v>31880223</v>
      </c>
      <c r="AA3" t="str">
        <f>特殊资产推介信息表!AN6</f>
        <v>147581118@qq.com</v>
      </c>
    </row>
    <row r="4" spans="1:27" ht="60">
      <c r="B4" s="13" t="s">
        <v>126</v>
      </c>
      <c r="C4" t="e">
        <f>特殊资产推介信息表!#REF!</f>
        <v>#REF!</v>
      </c>
      <c r="D4" t="e">
        <f>特殊资产推介信息表!#REF!</f>
        <v>#REF!</v>
      </c>
      <c r="E4" t="e">
        <f>特殊资产推介信息表!#REF!</f>
        <v>#REF!</v>
      </c>
      <c r="F4" t="e">
        <f>特殊资产推介信息表!#REF!</f>
        <v>#REF!</v>
      </c>
      <c r="G4" t="e">
        <f>特殊资产推介信息表!#REF!</f>
        <v>#REF!</v>
      </c>
      <c r="H4" t="e">
        <f>特殊资产推介信息表!#REF!</f>
        <v>#REF!</v>
      </c>
      <c r="J4" t="e">
        <f>特殊资产推介信息表!#REF!</f>
        <v>#REF!</v>
      </c>
      <c r="K4" t="e">
        <f>特殊资产推介信息表!#REF!</f>
        <v>#REF!</v>
      </c>
      <c r="L4" t="e">
        <f>特殊资产推介信息表!#REF!</f>
        <v>#REF!</v>
      </c>
      <c r="M4" t="e">
        <f>特殊资产推介信息表!#REF!</f>
        <v>#REF!</v>
      </c>
      <c r="N4" t="e">
        <f>特殊资产推介信息表!#REF!</f>
        <v>#REF!</v>
      </c>
      <c r="P4" t="s">
        <v>129</v>
      </c>
      <c r="Q4" t="e">
        <f>特殊资产推介信息表!#REF!</f>
        <v>#REF!</v>
      </c>
      <c r="R4" t="e">
        <f>特殊资产推介信息表!#REF!</f>
        <v>#REF!</v>
      </c>
      <c r="S4" t="e">
        <f>特殊资产推介信息表!#REF!</f>
        <v>#REF!</v>
      </c>
      <c r="T4" t="e">
        <f>特殊资产推介信息表!#REF!</f>
        <v>#REF!</v>
      </c>
      <c r="V4" t="s">
        <v>130</v>
      </c>
      <c r="Y4" t="e">
        <f>特殊资产推介信息表!#REF!</f>
        <v>#REF!</v>
      </c>
      <c r="Z4" t="e">
        <f>特殊资产推介信息表!#REF!</f>
        <v>#REF!</v>
      </c>
      <c r="AA4" t="e">
        <f>特殊资产推介信息表!#REF!</f>
        <v>#REF!</v>
      </c>
    </row>
    <row r="5" spans="1:27" ht="60">
      <c r="B5" s="13" t="s">
        <v>126</v>
      </c>
      <c r="C5" t="e">
        <f>特殊资产推介信息表!#REF!</f>
        <v>#REF!</v>
      </c>
      <c r="D5" t="e">
        <f>特殊资产推介信息表!#REF!</f>
        <v>#REF!</v>
      </c>
      <c r="E5" t="e">
        <f>特殊资产推介信息表!#REF!</f>
        <v>#REF!</v>
      </c>
      <c r="F5" t="e">
        <f>特殊资产推介信息表!#REF!</f>
        <v>#REF!</v>
      </c>
      <c r="G5" t="e">
        <f>特殊资产推介信息表!#REF!</f>
        <v>#REF!</v>
      </c>
      <c r="H5" t="e">
        <f>特殊资产推介信息表!#REF!</f>
        <v>#REF!</v>
      </c>
      <c r="J5" t="e">
        <f>特殊资产推介信息表!#REF!</f>
        <v>#REF!</v>
      </c>
      <c r="K5" t="e">
        <f>特殊资产推介信息表!#REF!</f>
        <v>#REF!</v>
      </c>
      <c r="L5" t="e">
        <f>特殊资产推介信息表!#REF!</f>
        <v>#REF!</v>
      </c>
      <c r="M5" t="e">
        <f>特殊资产推介信息表!#REF!</f>
        <v>#REF!</v>
      </c>
      <c r="N5" t="e">
        <f>特殊资产推介信息表!#REF!</f>
        <v>#REF!</v>
      </c>
      <c r="P5" t="s">
        <v>129</v>
      </c>
      <c r="Q5" t="e">
        <f>特殊资产推介信息表!#REF!</f>
        <v>#REF!</v>
      </c>
      <c r="R5" t="e">
        <f>特殊资产推介信息表!#REF!</f>
        <v>#REF!</v>
      </c>
      <c r="S5" t="e">
        <f>特殊资产推介信息表!#REF!</f>
        <v>#REF!</v>
      </c>
      <c r="T5" t="e">
        <f>特殊资产推介信息表!#REF!</f>
        <v>#REF!</v>
      </c>
      <c r="V5" t="s">
        <v>130</v>
      </c>
      <c r="Y5" t="e">
        <f>特殊资产推介信息表!#REF!</f>
        <v>#REF!</v>
      </c>
      <c r="Z5" t="e">
        <f>特殊资产推介信息表!#REF!</f>
        <v>#REF!</v>
      </c>
      <c r="AA5" t="e">
        <f>特殊资产推介信息表!#REF!</f>
        <v>#REF!</v>
      </c>
    </row>
    <row r="6" spans="1:27" ht="60">
      <c r="B6" s="13" t="s">
        <v>126</v>
      </c>
      <c r="C6" t="e">
        <f>特殊资产推介信息表!#REF!</f>
        <v>#REF!</v>
      </c>
      <c r="D6" t="e">
        <f>特殊资产推介信息表!#REF!</f>
        <v>#REF!</v>
      </c>
      <c r="E6" t="e">
        <f>特殊资产推介信息表!#REF!</f>
        <v>#REF!</v>
      </c>
      <c r="F6" t="e">
        <f>特殊资产推介信息表!#REF!</f>
        <v>#REF!</v>
      </c>
      <c r="G6" t="e">
        <f>特殊资产推介信息表!#REF!</f>
        <v>#REF!</v>
      </c>
      <c r="H6" t="e">
        <f>特殊资产推介信息表!#REF!</f>
        <v>#REF!</v>
      </c>
      <c r="J6" t="e">
        <f>特殊资产推介信息表!#REF!</f>
        <v>#REF!</v>
      </c>
      <c r="K6" t="e">
        <f>特殊资产推介信息表!#REF!</f>
        <v>#REF!</v>
      </c>
      <c r="L6" t="e">
        <f>特殊资产推介信息表!#REF!</f>
        <v>#REF!</v>
      </c>
      <c r="M6" t="e">
        <f>特殊资产推介信息表!#REF!</f>
        <v>#REF!</v>
      </c>
      <c r="N6" t="e">
        <f>特殊资产推介信息表!#REF!</f>
        <v>#REF!</v>
      </c>
      <c r="P6" t="s">
        <v>129</v>
      </c>
      <c r="Q6" t="e">
        <f>特殊资产推介信息表!#REF!</f>
        <v>#REF!</v>
      </c>
      <c r="R6" t="e">
        <f>特殊资产推介信息表!#REF!</f>
        <v>#REF!</v>
      </c>
      <c r="S6" t="e">
        <f>特殊资产推介信息表!#REF!</f>
        <v>#REF!</v>
      </c>
      <c r="T6" t="e">
        <f>特殊资产推介信息表!#REF!</f>
        <v>#REF!</v>
      </c>
      <c r="V6" t="s">
        <v>130</v>
      </c>
      <c r="Y6" t="e">
        <f>特殊资产推介信息表!#REF!</f>
        <v>#REF!</v>
      </c>
      <c r="Z6" t="e">
        <f>特殊资产推介信息表!#REF!</f>
        <v>#REF!</v>
      </c>
      <c r="AA6" t="e">
        <f>特殊资产推介信息表!#REF!</f>
        <v>#REF!</v>
      </c>
    </row>
    <row r="7" spans="1:27" ht="60">
      <c r="B7" s="13" t="s">
        <v>126</v>
      </c>
      <c r="C7" t="e">
        <f>特殊资产推介信息表!#REF!</f>
        <v>#REF!</v>
      </c>
      <c r="D7" t="e">
        <f>特殊资产推介信息表!#REF!</f>
        <v>#REF!</v>
      </c>
      <c r="E7" t="e">
        <f>特殊资产推介信息表!#REF!</f>
        <v>#REF!</v>
      </c>
      <c r="F7" t="e">
        <f>特殊资产推介信息表!#REF!</f>
        <v>#REF!</v>
      </c>
      <c r="G7" t="e">
        <f>特殊资产推介信息表!#REF!</f>
        <v>#REF!</v>
      </c>
      <c r="H7" t="e">
        <f>特殊资产推介信息表!#REF!</f>
        <v>#REF!</v>
      </c>
      <c r="J7" t="e">
        <f>特殊资产推介信息表!#REF!</f>
        <v>#REF!</v>
      </c>
      <c r="K7" t="e">
        <f>特殊资产推介信息表!#REF!</f>
        <v>#REF!</v>
      </c>
      <c r="L7" t="e">
        <f>特殊资产推介信息表!#REF!</f>
        <v>#REF!</v>
      </c>
      <c r="M7" t="e">
        <f>特殊资产推介信息表!#REF!</f>
        <v>#REF!</v>
      </c>
      <c r="N7" t="e">
        <f>特殊资产推介信息表!#REF!</f>
        <v>#REF!</v>
      </c>
      <c r="P7" t="s">
        <v>129</v>
      </c>
      <c r="Q7" t="e">
        <f>特殊资产推介信息表!#REF!</f>
        <v>#REF!</v>
      </c>
      <c r="R7" t="e">
        <f>特殊资产推介信息表!#REF!</f>
        <v>#REF!</v>
      </c>
      <c r="S7" t="e">
        <f>特殊资产推介信息表!#REF!</f>
        <v>#REF!</v>
      </c>
      <c r="T7" t="e">
        <f>特殊资产推介信息表!#REF!</f>
        <v>#REF!</v>
      </c>
      <c r="V7" t="s">
        <v>130</v>
      </c>
      <c r="Y7" t="e">
        <f>特殊资产推介信息表!#REF!</f>
        <v>#REF!</v>
      </c>
      <c r="Z7" t="e">
        <f>特殊资产推介信息表!#REF!</f>
        <v>#REF!</v>
      </c>
      <c r="AA7" t="e">
        <f>特殊资产推介信息表!#REF!</f>
        <v>#REF!</v>
      </c>
    </row>
    <row r="8" spans="1:27" ht="60">
      <c r="B8" s="13" t="s">
        <v>126</v>
      </c>
      <c r="C8" t="e">
        <f>特殊资产推介信息表!#REF!</f>
        <v>#REF!</v>
      </c>
      <c r="D8" t="e">
        <f>特殊资产推介信息表!#REF!</f>
        <v>#REF!</v>
      </c>
      <c r="E8" t="e">
        <f>特殊资产推介信息表!#REF!</f>
        <v>#REF!</v>
      </c>
      <c r="F8" t="e">
        <f>特殊资产推介信息表!#REF!</f>
        <v>#REF!</v>
      </c>
      <c r="G8" t="e">
        <f>特殊资产推介信息表!#REF!</f>
        <v>#REF!</v>
      </c>
      <c r="H8" t="e">
        <f>特殊资产推介信息表!#REF!</f>
        <v>#REF!</v>
      </c>
      <c r="J8" t="e">
        <f>特殊资产推介信息表!#REF!</f>
        <v>#REF!</v>
      </c>
      <c r="K8" t="e">
        <f>特殊资产推介信息表!#REF!</f>
        <v>#REF!</v>
      </c>
      <c r="L8" t="e">
        <f>特殊资产推介信息表!#REF!</f>
        <v>#REF!</v>
      </c>
      <c r="M8" t="e">
        <f>特殊资产推介信息表!#REF!</f>
        <v>#REF!</v>
      </c>
      <c r="N8" t="e">
        <f>特殊资产推介信息表!#REF!</f>
        <v>#REF!</v>
      </c>
      <c r="P8" t="s">
        <v>129</v>
      </c>
      <c r="Q8" t="e">
        <f>特殊资产推介信息表!#REF!</f>
        <v>#REF!</v>
      </c>
      <c r="R8" t="e">
        <f>特殊资产推介信息表!#REF!</f>
        <v>#REF!</v>
      </c>
      <c r="S8" t="e">
        <f>特殊资产推介信息表!#REF!</f>
        <v>#REF!</v>
      </c>
      <c r="T8" t="e">
        <f>特殊资产推介信息表!#REF!</f>
        <v>#REF!</v>
      </c>
      <c r="V8" t="s">
        <v>130</v>
      </c>
      <c r="Y8" t="e">
        <f>特殊资产推介信息表!#REF!</f>
        <v>#REF!</v>
      </c>
      <c r="Z8" t="e">
        <f>特殊资产推介信息表!#REF!</f>
        <v>#REF!</v>
      </c>
      <c r="AA8" t="e">
        <f>特殊资产推介信息表!#REF!</f>
        <v>#REF!</v>
      </c>
    </row>
    <row r="9" spans="1:27" ht="60">
      <c r="B9" s="13" t="s">
        <v>126</v>
      </c>
      <c r="C9" t="e">
        <f>特殊资产推介信息表!#REF!</f>
        <v>#REF!</v>
      </c>
      <c r="D9" t="e">
        <f>特殊资产推介信息表!#REF!</f>
        <v>#REF!</v>
      </c>
      <c r="E9" t="e">
        <f>特殊资产推介信息表!#REF!</f>
        <v>#REF!</v>
      </c>
      <c r="F9" t="e">
        <f>特殊资产推介信息表!#REF!</f>
        <v>#REF!</v>
      </c>
      <c r="G9" t="e">
        <f>特殊资产推介信息表!#REF!</f>
        <v>#REF!</v>
      </c>
      <c r="H9" t="e">
        <f>特殊资产推介信息表!#REF!</f>
        <v>#REF!</v>
      </c>
      <c r="J9" t="e">
        <f>特殊资产推介信息表!#REF!</f>
        <v>#REF!</v>
      </c>
      <c r="K9" t="e">
        <f>特殊资产推介信息表!#REF!</f>
        <v>#REF!</v>
      </c>
      <c r="L9" t="e">
        <f>特殊资产推介信息表!#REF!</f>
        <v>#REF!</v>
      </c>
      <c r="M9" t="e">
        <f>特殊资产推介信息表!#REF!</f>
        <v>#REF!</v>
      </c>
      <c r="N9" t="e">
        <f>特殊资产推介信息表!#REF!</f>
        <v>#REF!</v>
      </c>
      <c r="P9" t="s">
        <v>129</v>
      </c>
      <c r="Q9" t="e">
        <f>特殊资产推介信息表!#REF!</f>
        <v>#REF!</v>
      </c>
      <c r="R9" t="e">
        <f>特殊资产推介信息表!#REF!</f>
        <v>#REF!</v>
      </c>
      <c r="S9" t="e">
        <f>特殊资产推介信息表!#REF!</f>
        <v>#REF!</v>
      </c>
      <c r="T9" t="e">
        <f>特殊资产推介信息表!#REF!</f>
        <v>#REF!</v>
      </c>
      <c r="V9" t="s">
        <v>130</v>
      </c>
      <c r="Y9" t="e">
        <f>特殊资产推介信息表!#REF!</f>
        <v>#REF!</v>
      </c>
      <c r="Z9" t="e">
        <f>特殊资产推介信息表!#REF!</f>
        <v>#REF!</v>
      </c>
      <c r="AA9" t="e">
        <f>特殊资产推介信息表!#REF!</f>
        <v>#REF!</v>
      </c>
    </row>
    <row r="10" spans="1:27" ht="60">
      <c r="B10" s="13" t="s">
        <v>126</v>
      </c>
      <c r="C10" t="e">
        <f>特殊资产推介信息表!#REF!</f>
        <v>#REF!</v>
      </c>
      <c r="D10" t="e">
        <f>特殊资产推介信息表!#REF!</f>
        <v>#REF!</v>
      </c>
      <c r="E10" t="e">
        <f>特殊资产推介信息表!#REF!</f>
        <v>#REF!</v>
      </c>
      <c r="F10" t="e">
        <f>特殊资产推介信息表!#REF!</f>
        <v>#REF!</v>
      </c>
      <c r="G10" t="e">
        <f>特殊资产推介信息表!#REF!</f>
        <v>#REF!</v>
      </c>
      <c r="H10" t="e">
        <f>特殊资产推介信息表!#REF!</f>
        <v>#REF!</v>
      </c>
      <c r="J10" t="e">
        <f>特殊资产推介信息表!#REF!</f>
        <v>#REF!</v>
      </c>
      <c r="K10" t="e">
        <f>特殊资产推介信息表!#REF!</f>
        <v>#REF!</v>
      </c>
      <c r="L10" t="e">
        <f>特殊资产推介信息表!#REF!</f>
        <v>#REF!</v>
      </c>
      <c r="M10" t="e">
        <f>特殊资产推介信息表!#REF!</f>
        <v>#REF!</v>
      </c>
      <c r="N10" t="e">
        <f>特殊资产推介信息表!#REF!</f>
        <v>#REF!</v>
      </c>
      <c r="P10" t="s">
        <v>129</v>
      </c>
      <c r="Q10" t="e">
        <f>特殊资产推介信息表!#REF!</f>
        <v>#REF!</v>
      </c>
      <c r="R10" t="e">
        <f>特殊资产推介信息表!#REF!</f>
        <v>#REF!</v>
      </c>
      <c r="S10" t="e">
        <f>特殊资产推介信息表!#REF!</f>
        <v>#REF!</v>
      </c>
      <c r="T10" t="e">
        <f>特殊资产推介信息表!#REF!</f>
        <v>#REF!</v>
      </c>
      <c r="V10" t="s">
        <v>130</v>
      </c>
      <c r="Y10" t="e">
        <f>特殊资产推介信息表!#REF!</f>
        <v>#REF!</v>
      </c>
      <c r="Z10" t="e">
        <f>特殊资产推介信息表!#REF!</f>
        <v>#REF!</v>
      </c>
      <c r="AA10" t="e">
        <f>特殊资产推介信息表!#REF!</f>
        <v>#REF!</v>
      </c>
    </row>
    <row r="11" spans="1:27" ht="60">
      <c r="B11" s="13" t="s">
        <v>126</v>
      </c>
      <c r="C11" t="e">
        <f>特殊资产推介信息表!#REF!</f>
        <v>#REF!</v>
      </c>
      <c r="D11" t="e">
        <f>特殊资产推介信息表!#REF!</f>
        <v>#REF!</v>
      </c>
      <c r="E11" t="e">
        <f>特殊资产推介信息表!#REF!</f>
        <v>#REF!</v>
      </c>
      <c r="F11" t="e">
        <f>特殊资产推介信息表!#REF!</f>
        <v>#REF!</v>
      </c>
      <c r="G11" t="e">
        <f>特殊资产推介信息表!#REF!</f>
        <v>#REF!</v>
      </c>
      <c r="H11" t="e">
        <f>特殊资产推介信息表!#REF!</f>
        <v>#REF!</v>
      </c>
      <c r="J11" t="e">
        <f>特殊资产推介信息表!#REF!</f>
        <v>#REF!</v>
      </c>
      <c r="K11" t="e">
        <f>特殊资产推介信息表!#REF!</f>
        <v>#REF!</v>
      </c>
      <c r="L11" t="e">
        <f>特殊资产推介信息表!#REF!</f>
        <v>#REF!</v>
      </c>
      <c r="M11" t="e">
        <f>特殊资产推介信息表!#REF!</f>
        <v>#REF!</v>
      </c>
      <c r="N11" t="e">
        <f>特殊资产推介信息表!#REF!</f>
        <v>#REF!</v>
      </c>
      <c r="P11" t="s">
        <v>129</v>
      </c>
      <c r="Q11" t="e">
        <f>特殊资产推介信息表!#REF!</f>
        <v>#REF!</v>
      </c>
      <c r="R11" t="e">
        <f>特殊资产推介信息表!#REF!</f>
        <v>#REF!</v>
      </c>
      <c r="S11" t="e">
        <f>特殊资产推介信息表!#REF!</f>
        <v>#REF!</v>
      </c>
      <c r="T11" t="e">
        <f>特殊资产推介信息表!#REF!</f>
        <v>#REF!</v>
      </c>
      <c r="V11" t="s">
        <v>130</v>
      </c>
      <c r="Y11" t="e">
        <f>特殊资产推介信息表!#REF!</f>
        <v>#REF!</v>
      </c>
      <c r="Z11" t="e">
        <f>特殊资产推介信息表!#REF!</f>
        <v>#REF!</v>
      </c>
      <c r="AA11" t="e">
        <f>特殊资产推介信息表!#REF!</f>
        <v>#REF!</v>
      </c>
    </row>
    <row r="12" spans="1:27" ht="60">
      <c r="B12" s="13" t="s">
        <v>126</v>
      </c>
      <c r="C12" t="e">
        <f>特殊资产推介信息表!#REF!</f>
        <v>#REF!</v>
      </c>
      <c r="D12" t="e">
        <f>特殊资产推介信息表!#REF!</f>
        <v>#REF!</v>
      </c>
      <c r="E12" t="e">
        <f>特殊资产推介信息表!#REF!</f>
        <v>#REF!</v>
      </c>
      <c r="F12" t="e">
        <f>特殊资产推介信息表!#REF!</f>
        <v>#REF!</v>
      </c>
      <c r="G12" t="e">
        <f>特殊资产推介信息表!#REF!</f>
        <v>#REF!</v>
      </c>
      <c r="H12" t="e">
        <f>特殊资产推介信息表!#REF!</f>
        <v>#REF!</v>
      </c>
      <c r="J12" t="e">
        <f>特殊资产推介信息表!#REF!</f>
        <v>#REF!</v>
      </c>
      <c r="K12" t="e">
        <f>特殊资产推介信息表!#REF!</f>
        <v>#REF!</v>
      </c>
      <c r="L12" t="e">
        <f>特殊资产推介信息表!#REF!</f>
        <v>#REF!</v>
      </c>
      <c r="M12" t="e">
        <f>特殊资产推介信息表!#REF!</f>
        <v>#REF!</v>
      </c>
      <c r="N12" t="e">
        <f>特殊资产推介信息表!#REF!</f>
        <v>#REF!</v>
      </c>
      <c r="P12" t="s">
        <v>129</v>
      </c>
      <c r="Q12" t="e">
        <f>特殊资产推介信息表!#REF!</f>
        <v>#REF!</v>
      </c>
      <c r="R12" t="e">
        <f>特殊资产推介信息表!#REF!</f>
        <v>#REF!</v>
      </c>
      <c r="S12" t="e">
        <f>特殊资产推介信息表!#REF!</f>
        <v>#REF!</v>
      </c>
      <c r="T12" t="e">
        <f>特殊资产推介信息表!#REF!</f>
        <v>#REF!</v>
      </c>
      <c r="V12" t="s">
        <v>130</v>
      </c>
      <c r="Y12" t="e">
        <f>特殊资产推介信息表!#REF!</f>
        <v>#REF!</v>
      </c>
      <c r="Z12" t="e">
        <f>特殊资产推介信息表!#REF!</f>
        <v>#REF!</v>
      </c>
      <c r="AA12" t="e">
        <f>特殊资产推介信息表!#REF!</f>
        <v>#REF!</v>
      </c>
    </row>
    <row r="13" spans="1:27" ht="60">
      <c r="B13" s="13" t="s">
        <v>126</v>
      </c>
      <c r="C13" t="e">
        <f>特殊资产推介信息表!#REF!</f>
        <v>#REF!</v>
      </c>
      <c r="D13" t="e">
        <f>特殊资产推介信息表!#REF!</f>
        <v>#REF!</v>
      </c>
      <c r="E13" t="e">
        <f>特殊资产推介信息表!#REF!</f>
        <v>#REF!</v>
      </c>
      <c r="F13" t="e">
        <f>特殊资产推介信息表!#REF!</f>
        <v>#REF!</v>
      </c>
      <c r="G13" t="e">
        <f>特殊资产推介信息表!#REF!</f>
        <v>#REF!</v>
      </c>
      <c r="H13" t="e">
        <f>特殊资产推介信息表!#REF!</f>
        <v>#REF!</v>
      </c>
      <c r="J13" t="e">
        <f>特殊资产推介信息表!#REF!</f>
        <v>#REF!</v>
      </c>
      <c r="K13" t="e">
        <f>特殊资产推介信息表!#REF!</f>
        <v>#REF!</v>
      </c>
      <c r="L13" t="e">
        <f>特殊资产推介信息表!#REF!</f>
        <v>#REF!</v>
      </c>
      <c r="M13" t="e">
        <f>特殊资产推介信息表!#REF!</f>
        <v>#REF!</v>
      </c>
      <c r="N13" t="e">
        <f>特殊资产推介信息表!#REF!</f>
        <v>#REF!</v>
      </c>
      <c r="P13" t="s">
        <v>129</v>
      </c>
      <c r="Q13" t="e">
        <f>特殊资产推介信息表!#REF!</f>
        <v>#REF!</v>
      </c>
      <c r="R13" t="e">
        <f>特殊资产推介信息表!#REF!</f>
        <v>#REF!</v>
      </c>
      <c r="S13" t="e">
        <f>特殊资产推介信息表!#REF!</f>
        <v>#REF!</v>
      </c>
      <c r="T13" t="e">
        <f>特殊资产推介信息表!#REF!</f>
        <v>#REF!</v>
      </c>
      <c r="V13" t="s">
        <v>130</v>
      </c>
      <c r="Y13" t="e">
        <f>特殊资产推介信息表!#REF!</f>
        <v>#REF!</v>
      </c>
      <c r="Z13" t="e">
        <f>特殊资产推介信息表!#REF!</f>
        <v>#REF!</v>
      </c>
      <c r="AA13" t="e">
        <f>特殊资产推介信息表!#REF!</f>
        <v>#REF!</v>
      </c>
    </row>
    <row r="14" spans="1:27" ht="60">
      <c r="B14" s="13" t="s">
        <v>126</v>
      </c>
      <c r="C14" t="e">
        <f>特殊资产推介信息表!#REF!</f>
        <v>#REF!</v>
      </c>
      <c r="D14" t="e">
        <f>特殊资产推介信息表!#REF!</f>
        <v>#REF!</v>
      </c>
      <c r="E14" t="e">
        <f>特殊资产推介信息表!#REF!</f>
        <v>#REF!</v>
      </c>
      <c r="F14" t="e">
        <f>特殊资产推介信息表!#REF!</f>
        <v>#REF!</v>
      </c>
      <c r="G14" t="e">
        <f>特殊资产推介信息表!#REF!</f>
        <v>#REF!</v>
      </c>
      <c r="H14" t="e">
        <f>特殊资产推介信息表!#REF!</f>
        <v>#REF!</v>
      </c>
      <c r="J14" t="e">
        <f>特殊资产推介信息表!#REF!</f>
        <v>#REF!</v>
      </c>
      <c r="K14" t="e">
        <f>特殊资产推介信息表!#REF!</f>
        <v>#REF!</v>
      </c>
      <c r="L14" t="e">
        <f>特殊资产推介信息表!#REF!</f>
        <v>#REF!</v>
      </c>
      <c r="M14" t="e">
        <f>特殊资产推介信息表!#REF!</f>
        <v>#REF!</v>
      </c>
      <c r="N14" t="e">
        <f>特殊资产推介信息表!#REF!</f>
        <v>#REF!</v>
      </c>
      <c r="P14" t="s">
        <v>129</v>
      </c>
      <c r="Q14" t="e">
        <f>特殊资产推介信息表!#REF!</f>
        <v>#REF!</v>
      </c>
      <c r="R14" t="e">
        <f>特殊资产推介信息表!#REF!</f>
        <v>#REF!</v>
      </c>
      <c r="S14" t="e">
        <f>特殊资产推介信息表!#REF!</f>
        <v>#REF!</v>
      </c>
      <c r="T14" t="e">
        <f>特殊资产推介信息表!#REF!</f>
        <v>#REF!</v>
      </c>
      <c r="V14" t="s">
        <v>130</v>
      </c>
      <c r="Y14" t="e">
        <f>特殊资产推介信息表!#REF!</f>
        <v>#REF!</v>
      </c>
      <c r="Z14" t="e">
        <f>特殊资产推介信息表!#REF!</f>
        <v>#REF!</v>
      </c>
      <c r="AA14" t="e">
        <f>特殊资产推介信息表!#REF!</f>
        <v>#REF!</v>
      </c>
    </row>
    <row r="15" spans="1:27" ht="60">
      <c r="B15" s="13" t="s">
        <v>126</v>
      </c>
      <c r="C15" t="e">
        <f>特殊资产推介信息表!#REF!</f>
        <v>#REF!</v>
      </c>
      <c r="D15" t="e">
        <f>特殊资产推介信息表!#REF!</f>
        <v>#REF!</v>
      </c>
      <c r="E15" t="e">
        <f>特殊资产推介信息表!#REF!</f>
        <v>#REF!</v>
      </c>
      <c r="F15" t="e">
        <f>特殊资产推介信息表!#REF!</f>
        <v>#REF!</v>
      </c>
      <c r="G15" t="e">
        <f>特殊资产推介信息表!#REF!</f>
        <v>#REF!</v>
      </c>
      <c r="H15" t="e">
        <f>特殊资产推介信息表!#REF!</f>
        <v>#REF!</v>
      </c>
      <c r="J15" t="e">
        <f>特殊资产推介信息表!#REF!</f>
        <v>#REF!</v>
      </c>
      <c r="K15" t="e">
        <f>特殊资产推介信息表!#REF!</f>
        <v>#REF!</v>
      </c>
      <c r="L15" t="e">
        <f>特殊资产推介信息表!#REF!</f>
        <v>#REF!</v>
      </c>
      <c r="M15" t="e">
        <f>特殊资产推介信息表!#REF!</f>
        <v>#REF!</v>
      </c>
      <c r="N15" t="e">
        <f>特殊资产推介信息表!#REF!</f>
        <v>#REF!</v>
      </c>
      <c r="P15" t="s">
        <v>129</v>
      </c>
      <c r="Q15" t="e">
        <f>特殊资产推介信息表!#REF!</f>
        <v>#REF!</v>
      </c>
      <c r="R15" t="e">
        <f>特殊资产推介信息表!#REF!</f>
        <v>#REF!</v>
      </c>
      <c r="S15" t="e">
        <f>特殊资产推介信息表!#REF!</f>
        <v>#REF!</v>
      </c>
      <c r="T15" t="e">
        <f>特殊资产推介信息表!#REF!</f>
        <v>#REF!</v>
      </c>
      <c r="V15" t="s">
        <v>130</v>
      </c>
      <c r="Y15" t="e">
        <f>特殊资产推介信息表!#REF!</f>
        <v>#REF!</v>
      </c>
      <c r="Z15" t="e">
        <f>特殊资产推介信息表!#REF!</f>
        <v>#REF!</v>
      </c>
      <c r="AA15" t="e">
        <f>特殊资产推介信息表!#REF!</f>
        <v>#REF!</v>
      </c>
    </row>
    <row r="16" spans="1:27" ht="60">
      <c r="B16" s="13" t="s">
        <v>126</v>
      </c>
      <c r="C16" t="e">
        <f>特殊资产推介信息表!#REF!</f>
        <v>#REF!</v>
      </c>
      <c r="D16" t="e">
        <f>特殊资产推介信息表!#REF!</f>
        <v>#REF!</v>
      </c>
      <c r="E16" t="e">
        <f>特殊资产推介信息表!#REF!</f>
        <v>#REF!</v>
      </c>
      <c r="F16" t="e">
        <f>特殊资产推介信息表!#REF!</f>
        <v>#REF!</v>
      </c>
      <c r="G16" t="e">
        <f>特殊资产推介信息表!#REF!</f>
        <v>#REF!</v>
      </c>
      <c r="H16" t="e">
        <f>特殊资产推介信息表!#REF!</f>
        <v>#REF!</v>
      </c>
      <c r="J16" t="e">
        <f>特殊资产推介信息表!#REF!</f>
        <v>#REF!</v>
      </c>
      <c r="K16" t="e">
        <f>特殊资产推介信息表!#REF!</f>
        <v>#REF!</v>
      </c>
      <c r="L16" t="e">
        <f>特殊资产推介信息表!#REF!</f>
        <v>#REF!</v>
      </c>
      <c r="M16" t="e">
        <f>特殊资产推介信息表!#REF!</f>
        <v>#REF!</v>
      </c>
      <c r="N16" t="e">
        <f>特殊资产推介信息表!#REF!</f>
        <v>#REF!</v>
      </c>
      <c r="P16" t="s">
        <v>129</v>
      </c>
      <c r="Q16" t="e">
        <f>特殊资产推介信息表!#REF!</f>
        <v>#REF!</v>
      </c>
      <c r="R16" t="e">
        <f>特殊资产推介信息表!#REF!</f>
        <v>#REF!</v>
      </c>
      <c r="S16" t="e">
        <f>特殊资产推介信息表!#REF!</f>
        <v>#REF!</v>
      </c>
      <c r="T16" t="e">
        <f>特殊资产推介信息表!#REF!</f>
        <v>#REF!</v>
      </c>
      <c r="V16" t="s">
        <v>130</v>
      </c>
      <c r="Y16" t="e">
        <f>特殊资产推介信息表!#REF!</f>
        <v>#REF!</v>
      </c>
      <c r="Z16" t="e">
        <f>特殊资产推介信息表!#REF!</f>
        <v>#REF!</v>
      </c>
      <c r="AA16" t="e">
        <f>特殊资产推介信息表!#REF!</f>
        <v>#REF!</v>
      </c>
    </row>
    <row r="17" spans="2:27" ht="60">
      <c r="B17" s="13" t="s">
        <v>126</v>
      </c>
      <c r="C17" t="e">
        <f>特殊资产推介信息表!#REF!</f>
        <v>#REF!</v>
      </c>
      <c r="D17" t="e">
        <f>特殊资产推介信息表!#REF!</f>
        <v>#REF!</v>
      </c>
      <c r="E17" t="e">
        <f>特殊资产推介信息表!#REF!</f>
        <v>#REF!</v>
      </c>
      <c r="F17" t="e">
        <f>特殊资产推介信息表!#REF!</f>
        <v>#REF!</v>
      </c>
      <c r="G17" t="e">
        <f>特殊资产推介信息表!#REF!</f>
        <v>#REF!</v>
      </c>
      <c r="H17" t="e">
        <f>特殊资产推介信息表!#REF!</f>
        <v>#REF!</v>
      </c>
      <c r="J17" t="e">
        <f>特殊资产推介信息表!#REF!</f>
        <v>#REF!</v>
      </c>
      <c r="K17" t="e">
        <f>特殊资产推介信息表!#REF!</f>
        <v>#REF!</v>
      </c>
      <c r="L17" t="e">
        <f>特殊资产推介信息表!#REF!</f>
        <v>#REF!</v>
      </c>
      <c r="M17" t="e">
        <f>特殊资产推介信息表!#REF!</f>
        <v>#REF!</v>
      </c>
      <c r="N17" t="e">
        <f>特殊资产推介信息表!#REF!</f>
        <v>#REF!</v>
      </c>
      <c r="P17" t="s">
        <v>129</v>
      </c>
      <c r="Q17" t="e">
        <f>特殊资产推介信息表!#REF!</f>
        <v>#REF!</v>
      </c>
      <c r="R17" t="e">
        <f>特殊资产推介信息表!#REF!</f>
        <v>#REF!</v>
      </c>
      <c r="S17" t="e">
        <f>特殊资产推介信息表!#REF!</f>
        <v>#REF!</v>
      </c>
      <c r="T17" t="e">
        <f>特殊资产推介信息表!#REF!</f>
        <v>#REF!</v>
      </c>
      <c r="V17" t="s">
        <v>130</v>
      </c>
      <c r="Y17" t="e">
        <f>特殊资产推介信息表!#REF!</f>
        <v>#REF!</v>
      </c>
      <c r="Z17" t="e">
        <f>特殊资产推介信息表!#REF!</f>
        <v>#REF!</v>
      </c>
      <c r="AA17" t="e">
        <f>特殊资产推介信息表!#REF!</f>
        <v>#REF!</v>
      </c>
    </row>
    <row r="18" spans="2:27" ht="60">
      <c r="B18" s="13" t="s">
        <v>126</v>
      </c>
      <c r="C18" t="e">
        <f>特殊资产推介信息表!#REF!</f>
        <v>#REF!</v>
      </c>
      <c r="D18" t="e">
        <f>特殊资产推介信息表!#REF!</f>
        <v>#REF!</v>
      </c>
      <c r="E18" t="e">
        <f>特殊资产推介信息表!#REF!</f>
        <v>#REF!</v>
      </c>
      <c r="F18" t="e">
        <f>特殊资产推介信息表!#REF!</f>
        <v>#REF!</v>
      </c>
      <c r="G18" t="e">
        <f>特殊资产推介信息表!#REF!</f>
        <v>#REF!</v>
      </c>
      <c r="H18" t="e">
        <f>特殊资产推介信息表!#REF!</f>
        <v>#REF!</v>
      </c>
      <c r="J18" t="e">
        <f>特殊资产推介信息表!#REF!</f>
        <v>#REF!</v>
      </c>
      <c r="K18" t="e">
        <f>特殊资产推介信息表!#REF!</f>
        <v>#REF!</v>
      </c>
      <c r="L18" t="e">
        <f>特殊资产推介信息表!#REF!</f>
        <v>#REF!</v>
      </c>
      <c r="M18" t="e">
        <f>特殊资产推介信息表!#REF!</f>
        <v>#REF!</v>
      </c>
      <c r="N18" t="e">
        <f>特殊资产推介信息表!#REF!</f>
        <v>#REF!</v>
      </c>
      <c r="P18" t="s">
        <v>129</v>
      </c>
      <c r="Q18" t="e">
        <f>特殊资产推介信息表!#REF!</f>
        <v>#REF!</v>
      </c>
      <c r="R18" t="e">
        <f>特殊资产推介信息表!#REF!</f>
        <v>#REF!</v>
      </c>
      <c r="S18" t="e">
        <f>特殊资产推介信息表!#REF!</f>
        <v>#REF!</v>
      </c>
      <c r="T18" t="e">
        <f>特殊资产推介信息表!#REF!</f>
        <v>#REF!</v>
      </c>
      <c r="V18" t="s">
        <v>130</v>
      </c>
      <c r="Y18" t="e">
        <f>特殊资产推介信息表!#REF!</f>
        <v>#REF!</v>
      </c>
      <c r="Z18" t="e">
        <f>特殊资产推介信息表!#REF!</f>
        <v>#REF!</v>
      </c>
      <c r="AA18" t="e">
        <f>特殊资产推介信息表!#REF!</f>
        <v>#REF!</v>
      </c>
    </row>
    <row r="19" spans="2:27" ht="60">
      <c r="B19" s="13" t="s">
        <v>126</v>
      </c>
      <c r="C19" t="e">
        <f>特殊资产推介信息表!#REF!</f>
        <v>#REF!</v>
      </c>
      <c r="D19" t="e">
        <f>特殊资产推介信息表!#REF!</f>
        <v>#REF!</v>
      </c>
      <c r="E19" t="e">
        <f>特殊资产推介信息表!#REF!</f>
        <v>#REF!</v>
      </c>
      <c r="F19" t="e">
        <f>特殊资产推介信息表!#REF!</f>
        <v>#REF!</v>
      </c>
      <c r="G19" t="e">
        <f>特殊资产推介信息表!#REF!</f>
        <v>#REF!</v>
      </c>
      <c r="H19" t="e">
        <f>特殊资产推介信息表!#REF!</f>
        <v>#REF!</v>
      </c>
      <c r="J19" t="e">
        <f>特殊资产推介信息表!#REF!</f>
        <v>#REF!</v>
      </c>
      <c r="K19" t="e">
        <f>特殊资产推介信息表!#REF!</f>
        <v>#REF!</v>
      </c>
      <c r="L19" t="e">
        <f>特殊资产推介信息表!#REF!</f>
        <v>#REF!</v>
      </c>
      <c r="M19" t="e">
        <f>特殊资产推介信息表!#REF!</f>
        <v>#REF!</v>
      </c>
      <c r="N19" t="e">
        <f>特殊资产推介信息表!#REF!</f>
        <v>#REF!</v>
      </c>
      <c r="P19" t="s">
        <v>129</v>
      </c>
      <c r="Q19" t="e">
        <f>特殊资产推介信息表!#REF!</f>
        <v>#REF!</v>
      </c>
      <c r="R19" t="e">
        <f>特殊资产推介信息表!#REF!</f>
        <v>#REF!</v>
      </c>
      <c r="S19" t="e">
        <f>特殊资产推介信息表!#REF!</f>
        <v>#REF!</v>
      </c>
      <c r="T19" t="e">
        <f>特殊资产推介信息表!#REF!</f>
        <v>#REF!</v>
      </c>
      <c r="V19" t="s">
        <v>130</v>
      </c>
      <c r="Y19" t="e">
        <f>特殊资产推介信息表!#REF!</f>
        <v>#REF!</v>
      </c>
      <c r="Z19" t="e">
        <f>特殊资产推介信息表!#REF!</f>
        <v>#REF!</v>
      </c>
      <c r="AA19" t="e">
        <f>特殊资产推介信息表!#REF!</f>
        <v>#REF!</v>
      </c>
    </row>
    <row r="20" spans="2:27" ht="60">
      <c r="B20" s="13" t="s">
        <v>126</v>
      </c>
      <c r="C20" t="e">
        <f>特殊资产推介信息表!#REF!</f>
        <v>#REF!</v>
      </c>
      <c r="D20" t="e">
        <f>特殊资产推介信息表!#REF!</f>
        <v>#REF!</v>
      </c>
      <c r="E20" t="e">
        <f>特殊资产推介信息表!#REF!</f>
        <v>#REF!</v>
      </c>
      <c r="F20" t="e">
        <f>特殊资产推介信息表!#REF!</f>
        <v>#REF!</v>
      </c>
      <c r="G20" t="e">
        <f>特殊资产推介信息表!#REF!</f>
        <v>#REF!</v>
      </c>
      <c r="H20" t="e">
        <f>特殊资产推介信息表!#REF!</f>
        <v>#REF!</v>
      </c>
      <c r="J20" t="e">
        <f>特殊资产推介信息表!#REF!</f>
        <v>#REF!</v>
      </c>
      <c r="K20" t="e">
        <f>特殊资产推介信息表!#REF!</f>
        <v>#REF!</v>
      </c>
      <c r="L20" t="e">
        <f>特殊资产推介信息表!#REF!</f>
        <v>#REF!</v>
      </c>
      <c r="M20" t="e">
        <f>特殊资产推介信息表!#REF!</f>
        <v>#REF!</v>
      </c>
      <c r="N20" t="e">
        <f>特殊资产推介信息表!#REF!</f>
        <v>#REF!</v>
      </c>
      <c r="P20" t="s">
        <v>129</v>
      </c>
      <c r="Q20" t="e">
        <f>特殊资产推介信息表!#REF!</f>
        <v>#REF!</v>
      </c>
      <c r="R20" t="e">
        <f>特殊资产推介信息表!#REF!</f>
        <v>#REF!</v>
      </c>
      <c r="S20" t="e">
        <f>特殊资产推介信息表!#REF!</f>
        <v>#REF!</v>
      </c>
      <c r="T20" t="e">
        <f>特殊资产推介信息表!#REF!</f>
        <v>#REF!</v>
      </c>
      <c r="V20" t="s">
        <v>130</v>
      </c>
      <c r="Y20" t="e">
        <f>特殊资产推介信息表!#REF!</f>
        <v>#REF!</v>
      </c>
      <c r="Z20" t="e">
        <f>特殊资产推介信息表!#REF!</f>
        <v>#REF!</v>
      </c>
      <c r="AA20" t="e">
        <f>特殊资产推介信息表!#REF!</f>
        <v>#REF!</v>
      </c>
    </row>
    <row r="21" spans="2:27" ht="60">
      <c r="B21" s="13" t="s">
        <v>126</v>
      </c>
      <c r="C21" t="e">
        <f>特殊资产推介信息表!#REF!</f>
        <v>#REF!</v>
      </c>
      <c r="D21" t="e">
        <f>特殊资产推介信息表!#REF!</f>
        <v>#REF!</v>
      </c>
      <c r="E21" t="e">
        <f>特殊资产推介信息表!#REF!</f>
        <v>#REF!</v>
      </c>
      <c r="F21" t="e">
        <f>特殊资产推介信息表!#REF!</f>
        <v>#REF!</v>
      </c>
      <c r="G21" t="e">
        <f>特殊资产推介信息表!#REF!</f>
        <v>#REF!</v>
      </c>
      <c r="H21" t="e">
        <f>特殊资产推介信息表!#REF!</f>
        <v>#REF!</v>
      </c>
      <c r="J21" t="e">
        <f>特殊资产推介信息表!#REF!</f>
        <v>#REF!</v>
      </c>
      <c r="K21" t="e">
        <f>特殊资产推介信息表!#REF!</f>
        <v>#REF!</v>
      </c>
      <c r="L21" t="e">
        <f>特殊资产推介信息表!#REF!</f>
        <v>#REF!</v>
      </c>
      <c r="M21" t="e">
        <f>特殊资产推介信息表!#REF!</f>
        <v>#REF!</v>
      </c>
      <c r="N21" t="e">
        <f>特殊资产推介信息表!#REF!</f>
        <v>#REF!</v>
      </c>
      <c r="P21" t="s">
        <v>129</v>
      </c>
      <c r="Q21" t="e">
        <f>特殊资产推介信息表!#REF!</f>
        <v>#REF!</v>
      </c>
      <c r="R21" t="e">
        <f>特殊资产推介信息表!#REF!</f>
        <v>#REF!</v>
      </c>
      <c r="S21" t="e">
        <f>特殊资产推介信息表!#REF!</f>
        <v>#REF!</v>
      </c>
      <c r="T21" t="e">
        <f>特殊资产推介信息表!#REF!</f>
        <v>#REF!</v>
      </c>
      <c r="V21" t="s">
        <v>130</v>
      </c>
      <c r="Y21" t="e">
        <f>特殊资产推介信息表!#REF!</f>
        <v>#REF!</v>
      </c>
      <c r="Z21" t="e">
        <f>特殊资产推介信息表!#REF!</f>
        <v>#REF!</v>
      </c>
      <c r="AA21" t="e">
        <f>特殊资产推介信息表!#REF!</f>
        <v>#REF!</v>
      </c>
    </row>
    <row r="22" spans="2:27" ht="60">
      <c r="B22" s="13" t="s">
        <v>126</v>
      </c>
      <c r="C22" t="e">
        <f>特殊资产推介信息表!#REF!</f>
        <v>#REF!</v>
      </c>
      <c r="D22" t="e">
        <f>特殊资产推介信息表!#REF!</f>
        <v>#REF!</v>
      </c>
      <c r="E22" t="e">
        <f>特殊资产推介信息表!#REF!</f>
        <v>#REF!</v>
      </c>
      <c r="F22" t="e">
        <f>特殊资产推介信息表!#REF!</f>
        <v>#REF!</v>
      </c>
      <c r="G22" t="e">
        <f>特殊资产推介信息表!#REF!</f>
        <v>#REF!</v>
      </c>
      <c r="H22" t="e">
        <f>特殊资产推介信息表!#REF!</f>
        <v>#REF!</v>
      </c>
      <c r="J22" t="e">
        <f>特殊资产推介信息表!#REF!</f>
        <v>#REF!</v>
      </c>
      <c r="K22" t="e">
        <f>特殊资产推介信息表!#REF!</f>
        <v>#REF!</v>
      </c>
      <c r="L22" t="e">
        <f>特殊资产推介信息表!#REF!</f>
        <v>#REF!</v>
      </c>
      <c r="M22" t="e">
        <f>特殊资产推介信息表!#REF!</f>
        <v>#REF!</v>
      </c>
      <c r="N22" t="e">
        <f>特殊资产推介信息表!#REF!</f>
        <v>#REF!</v>
      </c>
      <c r="P22" t="s">
        <v>129</v>
      </c>
      <c r="Q22" t="e">
        <f>特殊资产推介信息表!#REF!</f>
        <v>#REF!</v>
      </c>
      <c r="R22" t="e">
        <f>特殊资产推介信息表!#REF!</f>
        <v>#REF!</v>
      </c>
      <c r="S22" t="e">
        <f>特殊资产推介信息表!#REF!</f>
        <v>#REF!</v>
      </c>
      <c r="T22" t="e">
        <f>特殊资产推介信息表!#REF!</f>
        <v>#REF!</v>
      </c>
      <c r="V22" t="s">
        <v>130</v>
      </c>
      <c r="Y22" t="e">
        <f>特殊资产推介信息表!#REF!</f>
        <v>#REF!</v>
      </c>
      <c r="Z22" t="e">
        <f>特殊资产推介信息表!#REF!</f>
        <v>#REF!</v>
      </c>
      <c r="AA22" t="e">
        <f>特殊资产推介信息表!#REF!</f>
        <v>#REF!</v>
      </c>
    </row>
    <row r="23" spans="2:27" ht="60">
      <c r="B23" s="13" t="s">
        <v>126</v>
      </c>
      <c r="C23" t="e">
        <f>特殊资产推介信息表!#REF!</f>
        <v>#REF!</v>
      </c>
      <c r="D23" t="e">
        <f>特殊资产推介信息表!#REF!</f>
        <v>#REF!</v>
      </c>
      <c r="E23" t="e">
        <f>特殊资产推介信息表!#REF!</f>
        <v>#REF!</v>
      </c>
      <c r="F23" t="e">
        <f>特殊资产推介信息表!#REF!</f>
        <v>#REF!</v>
      </c>
      <c r="G23" t="e">
        <f>特殊资产推介信息表!#REF!</f>
        <v>#REF!</v>
      </c>
      <c r="H23" t="e">
        <f>特殊资产推介信息表!#REF!</f>
        <v>#REF!</v>
      </c>
      <c r="J23" t="e">
        <f>特殊资产推介信息表!#REF!</f>
        <v>#REF!</v>
      </c>
      <c r="K23" t="e">
        <f>特殊资产推介信息表!#REF!</f>
        <v>#REF!</v>
      </c>
      <c r="L23" t="e">
        <f>特殊资产推介信息表!#REF!</f>
        <v>#REF!</v>
      </c>
      <c r="M23" t="e">
        <f>特殊资产推介信息表!#REF!</f>
        <v>#REF!</v>
      </c>
      <c r="N23" t="e">
        <f>特殊资产推介信息表!#REF!</f>
        <v>#REF!</v>
      </c>
      <c r="P23" t="s">
        <v>129</v>
      </c>
      <c r="Q23" t="e">
        <f>特殊资产推介信息表!#REF!</f>
        <v>#REF!</v>
      </c>
      <c r="R23" t="e">
        <f>特殊资产推介信息表!#REF!</f>
        <v>#REF!</v>
      </c>
      <c r="S23" t="e">
        <f>特殊资产推介信息表!#REF!</f>
        <v>#REF!</v>
      </c>
      <c r="T23" t="e">
        <f>特殊资产推介信息表!#REF!</f>
        <v>#REF!</v>
      </c>
      <c r="V23" t="s">
        <v>130</v>
      </c>
      <c r="Y23" t="e">
        <f>特殊资产推介信息表!#REF!</f>
        <v>#REF!</v>
      </c>
      <c r="Z23" t="e">
        <f>特殊资产推介信息表!#REF!</f>
        <v>#REF!</v>
      </c>
      <c r="AA23" t="e">
        <f>特殊资产推介信息表!#REF!</f>
        <v>#REF!</v>
      </c>
    </row>
    <row r="24" spans="2:27" ht="60">
      <c r="B24" s="13" t="s">
        <v>126</v>
      </c>
      <c r="C24" t="e">
        <f>特殊资产推介信息表!#REF!</f>
        <v>#REF!</v>
      </c>
      <c r="D24" t="e">
        <f>特殊资产推介信息表!#REF!</f>
        <v>#REF!</v>
      </c>
      <c r="E24" t="e">
        <f>特殊资产推介信息表!#REF!</f>
        <v>#REF!</v>
      </c>
      <c r="F24" t="e">
        <f>特殊资产推介信息表!#REF!</f>
        <v>#REF!</v>
      </c>
      <c r="G24" t="e">
        <f>特殊资产推介信息表!#REF!</f>
        <v>#REF!</v>
      </c>
      <c r="H24" t="e">
        <f>特殊资产推介信息表!#REF!</f>
        <v>#REF!</v>
      </c>
      <c r="J24" t="e">
        <f>特殊资产推介信息表!#REF!</f>
        <v>#REF!</v>
      </c>
      <c r="K24" t="e">
        <f>特殊资产推介信息表!#REF!</f>
        <v>#REF!</v>
      </c>
      <c r="L24" t="e">
        <f>特殊资产推介信息表!#REF!</f>
        <v>#REF!</v>
      </c>
      <c r="M24" t="e">
        <f>特殊资产推介信息表!#REF!</f>
        <v>#REF!</v>
      </c>
      <c r="N24" t="e">
        <f>特殊资产推介信息表!#REF!</f>
        <v>#REF!</v>
      </c>
      <c r="P24" t="s">
        <v>129</v>
      </c>
      <c r="Q24" t="e">
        <f>特殊资产推介信息表!#REF!</f>
        <v>#REF!</v>
      </c>
      <c r="R24" t="e">
        <f>特殊资产推介信息表!#REF!</f>
        <v>#REF!</v>
      </c>
      <c r="S24" t="e">
        <f>特殊资产推介信息表!#REF!</f>
        <v>#REF!</v>
      </c>
      <c r="T24" t="e">
        <f>特殊资产推介信息表!#REF!</f>
        <v>#REF!</v>
      </c>
      <c r="V24" t="s">
        <v>130</v>
      </c>
      <c r="Y24" t="e">
        <f>特殊资产推介信息表!#REF!</f>
        <v>#REF!</v>
      </c>
      <c r="Z24" t="e">
        <f>特殊资产推介信息表!#REF!</f>
        <v>#REF!</v>
      </c>
      <c r="AA24" t="e">
        <f>特殊资产推介信息表!#REF!</f>
        <v>#REF!</v>
      </c>
    </row>
    <row r="25" spans="2:27" ht="60">
      <c r="B25" s="13" t="s">
        <v>126</v>
      </c>
      <c r="C25" t="e">
        <f>特殊资产推介信息表!#REF!</f>
        <v>#REF!</v>
      </c>
      <c r="D25" t="e">
        <f>特殊资产推介信息表!#REF!</f>
        <v>#REF!</v>
      </c>
      <c r="E25" t="e">
        <f>特殊资产推介信息表!#REF!</f>
        <v>#REF!</v>
      </c>
      <c r="F25" t="e">
        <f>特殊资产推介信息表!#REF!</f>
        <v>#REF!</v>
      </c>
      <c r="G25" t="e">
        <f>特殊资产推介信息表!#REF!</f>
        <v>#REF!</v>
      </c>
      <c r="H25" t="e">
        <f>特殊资产推介信息表!#REF!</f>
        <v>#REF!</v>
      </c>
      <c r="J25" t="e">
        <f>特殊资产推介信息表!#REF!</f>
        <v>#REF!</v>
      </c>
      <c r="K25" t="e">
        <f>特殊资产推介信息表!#REF!</f>
        <v>#REF!</v>
      </c>
      <c r="L25" t="e">
        <f>特殊资产推介信息表!#REF!</f>
        <v>#REF!</v>
      </c>
      <c r="M25" t="e">
        <f>特殊资产推介信息表!#REF!</f>
        <v>#REF!</v>
      </c>
      <c r="N25" t="e">
        <f>特殊资产推介信息表!#REF!</f>
        <v>#REF!</v>
      </c>
      <c r="P25" t="s">
        <v>129</v>
      </c>
      <c r="Q25" t="e">
        <f>特殊资产推介信息表!#REF!</f>
        <v>#REF!</v>
      </c>
      <c r="R25" t="e">
        <f>特殊资产推介信息表!#REF!</f>
        <v>#REF!</v>
      </c>
      <c r="S25" t="e">
        <f>特殊资产推介信息表!#REF!</f>
        <v>#REF!</v>
      </c>
      <c r="T25" t="e">
        <f>特殊资产推介信息表!#REF!</f>
        <v>#REF!</v>
      </c>
      <c r="V25" t="s">
        <v>130</v>
      </c>
      <c r="Y25" t="e">
        <f>特殊资产推介信息表!#REF!</f>
        <v>#REF!</v>
      </c>
      <c r="Z25" t="e">
        <f>特殊资产推介信息表!#REF!</f>
        <v>#REF!</v>
      </c>
      <c r="AA25" t="e">
        <f>特殊资产推介信息表!#REF!</f>
        <v>#REF!</v>
      </c>
    </row>
    <row r="26" spans="2:27" ht="60">
      <c r="B26" s="13" t="s">
        <v>126</v>
      </c>
      <c r="C26" t="str">
        <f>特殊资产推介信息表!B7</f>
        <v>辽宁省分公司</v>
      </c>
      <c r="D26">
        <f>特殊资产推介信息表!R7</f>
        <v>241.63701067953812</v>
      </c>
      <c r="E26">
        <f>特殊资产推介信息表!N7</f>
        <v>149.95126999999999</v>
      </c>
      <c r="F26">
        <f>特殊资产推介信息表!O7</f>
        <v>91.685740679538128</v>
      </c>
      <c r="G26">
        <f>特殊资产推介信息表!P7</f>
        <v>0</v>
      </c>
      <c r="H26">
        <f>特殊资产推介信息表!Q7</f>
        <v>0</v>
      </c>
      <c r="J26">
        <f>特殊资产推介信息表!S7</f>
        <v>29</v>
      </c>
      <c r="K26" t="str">
        <f>特殊资产推介信息表!G7</f>
        <v>辽宁</v>
      </c>
      <c r="L26" t="str">
        <f>特殊资产推介信息表!H7</f>
        <v>本溪</v>
      </c>
      <c r="M26" t="str">
        <f>特殊资产推介信息表!I7</f>
        <v>平山</v>
      </c>
      <c r="N26" t="str">
        <f>特殊资产推介信息表!T7</f>
        <v>农信社</v>
      </c>
      <c r="P26" t="s">
        <v>129</v>
      </c>
      <c r="Q26" t="str">
        <f>特殊资产推介信息表!X7</f>
        <v>保证+抵押</v>
      </c>
      <c r="R26" t="str">
        <f>特殊资产推介信息表!Z7</f>
        <v>房屋</v>
      </c>
      <c r="S26" t="str">
        <f>特殊资产推介信息表!AF7</f>
        <v>未诉讼</v>
      </c>
      <c r="T26">
        <f>特殊资产推介信息表!AG7</f>
        <v>0</v>
      </c>
      <c r="V26" t="s">
        <v>130</v>
      </c>
      <c r="Y26" t="str">
        <f>特殊资产推介信息表!AL7</f>
        <v>王伟</v>
      </c>
      <c r="Z26">
        <f>特殊资产推介信息表!AM7</f>
        <v>31880223</v>
      </c>
      <c r="AA26" t="str">
        <f>特殊资产推介信息表!AN7</f>
        <v>147581118@qq.com</v>
      </c>
    </row>
    <row r="27" spans="2:27" ht="60">
      <c r="B27" s="13" t="s">
        <v>126</v>
      </c>
      <c r="C27" t="str">
        <f>特殊资产推介信息表!B8</f>
        <v>辽宁省分公司</v>
      </c>
      <c r="D27">
        <f>特殊资产推介信息表!R8</f>
        <v>216.49859493553816</v>
      </c>
      <c r="E27">
        <f>特殊资产推介信息表!N8</f>
        <v>134.35127</v>
      </c>
      <c r="F27">
        <f>特殊资产推介信息表!O8</f>
        <v>82.147324935538151</v>
      </c>
      <c r="G27">
        <f>特殊资产推介信息表!P8</f>
        <v>0</v>
      </c>
      <c r="H27">
        <f>特殊资产推介信息表!Q8</f>
        <v>0</v>
      </c>
      <c r="J27">
        <f>特殊资产推介信息表!S8</f>
        <v>29</v>
      </c>
      <c r="K27" t="str">
        <f>特殊资产推介信息表!G8</f>
        <v>辽宁</v>
      </c>
      <c r="L27" t="str">
        <f>特殊资产推介信息表!H8</f>
        <v>本溪</v>
      </c>
      <c r="M27" t="str">
        <f>特殊资产推介信息表!I8</f>
        <v>平山</v>
      </c>
      <c r="N27" t="str">
        <f>特殊资产推介信息表!T8</f>
        <v>农信社</v>
      </c>
      <c r="P27" t="s">
        <v>129</v>
      </c>
      <c r="Q27" t="str">
        <f>特殊资产推介信息表!X8</f>
        <v>保证+抵押</v>
      </c>
      <c r="R27" t="str">
        <f>特殊资产推介信息表!Z8</f>
        <v>房屋</v>
      </c>
      <c r="S27" t="str">
        <f>特殊资产推介信息表!AF8</f>
        <v>未诉讼</v>
      </c>
      <c r="T27">
        <f>特殊资产推介信息表!AG8</f>
        <v>0</v>
      </c>
      <c r="V27" t="s">
        <v>130</v>
      </c>
      <c r="Y27" t="str">
        <f>特殊资产推介信息表!AL8</f>
        <v>王伟</v>
      </c>
      <c r="Z27">
        <f>特殊资产推介信息表!AM8</f>
        <v>31880223</v>
      </c>
      <c r="AA27" t="str">
        <f>特殊资产推介信息表!AN8</f>
        <v>147581118@qq.com</v>
      </c>
    </row>
    <row r="28" spans="2:27" ht="60">
      <c r="B28" s="13" t="s">
        <v>126</v>
      </c>
      <c r="C28" t="str">
        <f>特殊资产推介信息表!B9</f>
        <v>辽宁省分公司</v>
      </c>
      <c r="D28">
        <f>特殊资产推介信息表!R9</f>
        <v>207.1571322506403</v>
      </c>
      <c r="E28">
        <f>特殊资产推介信息表!N9</f>
        <v>128.554293</v>
      </c>
      <c r="F28">
        <f>特殊资产推介信息表!O9</f>
        <v>78.602839250640315</v>
      </c>
      <c r="G28">
        <f>特殊资产推介信息表!P9</f>
        <v>0</v>
      </c>
      <c r="H28">
        <f>特殊资产推介信息表!Q9</f>
        <v>0</v>
      </c>
      <c r="J28">
        <f>特殊资产推介信息表!S9</f>
        <v>29</v>
      </c>
      <c r="K28" t="str">
        <f>特殊资产推介信息表!G9</f>
        <v>辽宁</v>
      </c>
      <c r="L28" t="str">
        <f>特殊资产推介信息表!H9</f>
        <v>本溪</v>
      </c>
      <c r="M28" t="str">
        <f>特殊资产推介信息表!I9</f>
        <v>平山</v>
      </c>
      <c r="N28" t="str">
        <f>特殊资产推介信息表!T9</f>
        <v>农信社</v>
      </c>
      <c r="P28" t="s">
        <v>129</v>
      </c>
      <c r="Q28" t="str">
        <f>特殊资产推介信息表!X9</f>
        <v>保证+抵押</v>
      </c>
      <c r="R28" t="str">
        <f>特殊资产推介信息表!Z9</f>
        <v>房屋</v>
      </c>
      <c r="S28" t="str">
        <f>特殊资产推介信息表!AF9</f>
        <v>未诉讼</v>
      </c>
      <c r="T28">
        <f>特殊资产推介信息表!AG9</f>
        <v>0</v>
      </c>
      <c r="V28" t="s">
        <v>130</v>
      </c>
      <c r="Y28" t="str">
        <f>特殊资产推介信息表!AL9</f>
        <v>王伟</v>
      </c>
      <c r="Z28">
        <f>特殊资产推介信息表!AM9</f>
        <v>31880223</v>
      </c>
      <c r="AA28" t="str">
        <f>特殊资产推介信息表!AN9</f>
        <v>147581118@qq.com</v>
      </c>
    </row>
  </sheetData>
  <phoneticPr fontId="1" type="noConversion"/>
  <conditionalFormatting sqref="A2:XFD2">
    <cfRule type="containsText" dxfId="0" priority="1" operator="containsText" text="非必填">
      <formula>NOT(ISERROR(SEARCH("非必填",A2)))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填表说明-！必读！</vt:lpstr>
      <vt:lpstr>特殊资产推介信息表</vt:lpstr>
      <vt:lpstr>自动生成前交所</vt:lpstr>
      <vt:lpstr>自动生成天金所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高杨</dc:creator>
  <cp:lastModifiedBy>王伟</cp:lastModifiedBy>
  <cp:lastPrinted>2019-01-23T04:10:58Z</cp:lastPrinted>
  <dcterms:created xsi:type="dcterms:W3CDTF">2018-09-11T08:24:09Z</dcterms:created>
  <dcterms:modified xsi:type="dcterms:W3CDTF">2019-03-06T06:27:02Z</dcterms:modified>
</cp:coreProperties>
</file>