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310" windowHeight="12630"/>
  </bookViews>
  <sheets>
    <sheet name="Sheet2" sheetId="2" r:id="rId1"/>
  </sheets>
  <calcPr calcId="145621"/>
</workbook>
</file>

<file path=xl/calcChain.xml><?xml version="1.0" encoding="utf-8"?>
<calcChain xmlns="http://schemas.openxmlformats.org/spreadsheetml/2006/main">
  <c r="G16" i="2" l="1"/>
  <c r="F16" i="2"/>
  <c r="E16" i="2"/>
</calcChain>
</file>

<file path=xl/sharedStrings.xml><?xml version="1.0" encoding="utf-8"?>
<sst xmlns="http://schemas.openxmlformats.org/spreadsheetml/2006/main" count="60" uniqueCount="48">
  <si>
    <t>序号</t>
  </si>
  <si>
    <t>借款人</t>
  </si>
  <si>
    <t>担保人</t>
  </si>
  <si>
    <t>币种</t>
  </si>
  <si>
    <t>贷款本金</t>
  </si>
  <si>
    <t>青岛天华实业公司</t>
  </si>
  <si>
    <t>青岛海洋化工集团公司</t>
  </si>
  <si>
    <t>人民币</t>
  </si>
  <si>
    <t>青岛人民商厦</t>
  </si>
  <si>
    <t>青岛百货集团有限公司</t>
  </si>
  <si>
    <t>青岛华联商厦股份有限公司</t>
  </si>
  <si>
    <t>青岛市燃料总公司</t>
  </si>
  <si>
    <t>青岛煤气用具厂</t>
  </si>
  <si>
    <t>青岛凌波游艇有限公司（青岛鲁成游艇有限公司）</t>
  </si>
  <si>
    <t>清单</t>
  </si>
  <si>
    <t>收购利息</t>
  </si>
  <si>
    <t>项目情况</t>
  </si>
  <si>
    <t>借款人青岛人民商厦系全民所有制企业，住所地位于青岛市市北区市场三路41号，法定代表人张敦伟，经营范围为一般经营项目:零售批发“四代”:百货,针纺织品,文体用品,五金交电,化工产品(不含危险品),建筑装饰材料,工艺品,家具,日用杂品,电子计算机,劳保用品,自有房屋及柜台租赁。企业正常年检。
保证人青岛百货集团有限公司系有限责任公司(国有独资)，住所地位于青岛市市北区吴淞路52号，法定代表人王福刚，经营范围为经济信息咨询服务;该企业处于被托管阶段,除从事经济信息咨询服务外,不从事其他经营活动。该企业正常年检。
该债权未诉讼。</t>
  </si>
  <si>
    <t>借款人青岛天华实业公司系集体所有制企业，住所地位于青岛市振华路88号，经营范围为制造涂料，粘合剂，油漆，饮食机械；食品加工，饮食服务，园林花卉工程，防腐修缮工程。企业已被吊销营业执照。
保证人青岛海洋化工集团公司催收存在瑕疵。
该债权对借款人诉讼确权并申请执行。</t>
  </si>
  <si>
    <t>青岛百货总公司华立冶金机电发展公司（现青岛百货集团有限公司）</t>
  </si>
  <si>
    <t>青岛百货集团有限公司谦祥益商厦（现青岛谦祥益商厦）</t>
  </si>
  <si>
    <t>借款人青岛百货总公司华立冶金机电发展公司未参加年检被吊销，法院判决由青岛百货集团有限公司承担责任。青岛百货集团有限公司系有限责任公司（国有独资），住所地位于青岛市市北区吴淞路52号，经营范围为经济信息咨询服务;该企业处于被托管阶段,除从事经济信息咨询服务外,不从事其他经营活动。企业正常年检。
保证人青岛百货集团有限公司谦祥益商厦（现名称为青岛谦祥益商厦）系全民所有制企业，住所地位于青岛市市南区北京路9号，经营范围为批发、零售：针纺织品，服装鞋帽，百货，工艺美术品，办公用品；服装加工。企业正常年检。
该债权对主从债务人诉讼确权并申请执行。</t>
  </si>
  <si>
    <t>青岛市商用电讯发展公司（现青岛百辰光商贸有限公司）</t>
  </si>
  <si>
    <t>借款人青岛市商用电讯发展公司（现名称为青岛百辰光商贸有限公司）系有限责任公司(自然人投资或控股)，住所地位于青岛市市南区广西路47号，经营范围为零售:通讯器材(不含无线广播电视发射器材)、五金机电、汽车(不含小轿车)摩托车及配件、建筑装饰材料、钢材、电子计算机及配件、日用百货。企业正常年检。
保证人青岛华联商厦股份有限公司催收存在瑕疵。
该债权未诉讼。</t>
  </si>
  <si>
    <t>青岛市化工轻工总公司综合经营分公司（青岛市化工轻工总公司）</t>
  </si>
  <si>
    <t>借款人青岛市化工轻工总公司综合经营分公司系青岛市化工轻工总公司的直属分支机构，不具有法人资格，现已被注销营业执照，其债务应由其总公司青岛市化工轻工总公司承担。青岛市化工轻工总公司系全民所有制企业，住所地位于青岛市市南区中山路33号，经营范围为一般经营项目:批发零售:化工轻工产品(不含危险品)、金属材料(不含贵重金属)、机电设备、建筑装饰材料、木材、汽车(不含小轿车)、百货、五金交电;仓储服务(分支机构经营);房屋租赁。企业正常年检。
保证人青岛市燃料总公司系全民所有制企业，住所地位于青岛市市北区冠县路141号，经营范围为批发:汽车(不含小轿车)、建筑材料、金属材料(不含贵重金属)、木材、化工原料(不含危险品)、机械车辆及其配件、五金交电、橡胶制品、百货;房产租赁。企业正常年检。
该债权未诉讼，催收存在瑕疵。</t>
  </si>
  <si>
    <t>借款人青岛煤气用具厂系集体所有制企业，住所地位于青岛市四方区重庆南路99号，经营范围为液化石油气钢瓶、燃气器具制造;液化石油气钢瓶检验和修理。企业已被吊销营业执照。
该债权对借款人诉讼确权并申请执行。</t>
  </si>
  <si>
    <t>青岛市崂山区京沪房地产开发有限公司（原青岛京沪物资贸易公司、青岛京沪房地产开发公司）</t>
  </si>
  <si>
    <t>借款人青岛鲁成游艇有限公司（现名称为青岛凌波游艇有限公司）系有限责任公司(外国法人独资)，住所地位于青岛市市南区延安三路202号，经营范围为游艇及玻璃钢制品的制作,销售,维修。企业已被吊销营业执照。
保证人青岛京沪物资贸易公司（现名称为青岛京沪房地产开发公司）系联营（法人），住所地位于青岛经济技术开发区长江路，经营范围为房地产经营(按核定资质等级);建筑材料、钢材、木材、装饰材料、五金销售。企业已被吊销营业执照。
抵押物为借款人名下模具船、船具等，但未办理抵押登记。
该债权对主从债务人诉讼确权并申请执行，执行过程中将青岛市崂山区京沪房地产开发有限公司坐落于青岛市崂山区沙子口街道办事处东姜村北半山坡2、3号商品楼变卖给原债权人折抵本金、利息及费用，该债权存在已被实现的风险。</t>
  </si>
  <si>
    <t>青岛伞厂东方厨房设备分公司（青岛东方厨房设备公司）</t>
  </si>
  <si>
    <t>青岛伞厂</t>
  </si>
  <si>
    <t>借款人青岛东方厨房设备公司（现青岛伞厂东方厨房设备分公司）系内资集体企业，住所地位于青岛市市北区吉林路10号，主营范围是厨房及炊事设备制造；厨房装饰装潢设计、施工。企业已被吊销营业执照。
保证人青岛伞厂系内资集体企业，住所地位于青岛市市北区吉林路10号，主营范围是伞、服装制造。企业正常年检。
该债权时效存在瑕疵。</t>
  </si>
  <si>
    <t>青岛圣泰物业发展有限公司</t>
  </si>
  <si>
    <t>青岛环宇旅游汽车公司</t>
  </si>
  <si>
    <t>借款人青岛圣泰物业发展有限公司系外资企业，住所地位于胶南市经济技术开发区，经营范围为在青岛的受让地块内从事房地产开发。企业已被吊销营业执照。
保证人青岛环宇旅游汽车公司系国有企业，住所地位于青岛市崂山区金家岭。经营范围为汽车租赁，装饰装潢工程设计，建筑材料、工程电器销售。该企业正常年检。
该债权已全部诉讼确权并申请执行。</t>
  </si>
  <si>
    <t>青岛正泰线业经贸中心</t>
  </si>
  <si>
    <t>青岛橡胶制品六厂、青岛正泰纺织品经营公司</t>
  </si>
  <si>
    <t>借款人青岛正泰线业经贸中心系内资集体企业，住所地位于青岛市308国道保儿村西，主营范围是缝纫用纱、线，针棉织品制造；批发、零售服装辅料、染料助剂。企业已被吊销营业执照。
保证人青岛橡胶制品六厂系内资集体企业，住所地位于青岛市市南区湛流干路中段，主营范围是橡胶杂品制造、橡胶密封制品制造、橡胶运输带制造、医用橡胶制造。企业已被吊销营业执照。
保证人青岛正泰纺织品经营公司，已免除担保责任。
该债权已全部诉讼确权并申请执行。</t>
  </si>
  <si>
    <t>青岛银北利达出租汽车公司</t>
  </si>
  <si>
    <t>青岛启家房地产开发有限公司</t>
  </si>
  <si>
    <t>借款人青岛银北利达出租汽车公司系内资集体企业，住所地位于青岛市四方区人民一路60号，经营范围为汽车租赁；汽车修理；销售汽车配件。企业正常年检。
保证人青岛启家房地产开发有限公司系有限责任公司，住所地位于青岛市四方区人民一路60号，经营范围为四方区人民一路60号房地产开发经营（四方区人民一路60号的房产于2001年转让给青岛北方实业总公司所有）；销售建筑装饰材料。企业正常年检。
该债权尚未涉诉。</t>
  </si>
  <si>
    <t>青岛康丽服装厂</t>
  </si>
  <si>
    <t>青岛阜新集团公司</t>
  </si>
  <si>
    <t>借款人青岛康丽服装厂系内资集体企业，住所地位于青岛市四方区阜新路12号，经营范围为包括加工制造服装；日用百货。企业正常年检。
保证人青岛阜新集团公司系内资集体企业，住所地位于住所地为青岛市四方区温州路19号，经营范围为包括加工、制造、批发、零售、服务：针织品、服装、皮革制品、五金、机械、橡胶塑料制品等。企业正常年检。
该债权尚未涉诉。</t>
  </si>
  <si>
    <t>青岛化工经贸公司商贸分公司（青岛化工经贸公司）</t>
  </si>
  <si>
    <t>国营青岛第二橡胶厂（青岛黄海橡胶集团有限责任公司）</t>
  </si>
  <si>
    <t>借款人青岛化工经贸公司商贸分公司系国有经营单位（非法人），住所地位于青岛市市南区延安三路218号，经营范围为汽车配件、五金、家用电器、建筑材料、化工产品、百货。企业正常年检。
保证人国营青岛第二橡胶厂（现青岛黄海橡胶集团有限责任公司）系国有独资公司，住所地位于青岛市李沧区沧安路1号，经营范围为受托范围内的国有资产经营，轮胎、橡胶制品制造，橡胶机械、技术服务，自营进出口。企业正常年检。
该债权已全部诉讼确权并申请执行，但存在原债权人已实现债权的瑕疵。</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</si>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</sst>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8" formatCode="#,##0.00_);[Red]\(#,##0.00\)"/>
  </numFmts>
  <fonts count="11" x14ac:knownFonts="1">
    <font>
      <sz val="11"/>
      <color theme="1"/>
      <name val="宋体"/>
      <charset val="134"/>
      <scheme val="minor"/>
    </font>
    <font>
      <b/>
      <sz val="20"/>
      <color theme="1"/>
      <name val="宋体"/>
      <charset val="134"/>
      <scheme val="minor"/>
    </font>
    <font>
      <b/>
      <sz val="10"/>
      <name val="宋体"/>
      <charset val="134"/>
    </font>
    <font>
      <b/>
      <sz val="10"/>
      <name val="宋体"/>
      <charset val="134"/>
    </font>
    <font>
      <sz val="10"/>
      <name val="宋体"/>
      <charset val="134"/>
    </font>
    <font>
      <sz val="10"/>
      <name val="宋体"/>
      <charset val="134"/>
    </font>
    <font>
      <sz val="10"/>
      <color theme="1"/>
      <name val="宋体"/>
      <charset val="134"/>
      <scheme val="minor"/>
    </font>
    <font>
      <sz val="12"/>
      <name val="宋体"/>
      <charset val="134"/>
    </font>
    <font>
      <sz val="10"/>
      <name val="Arial"/>
      <family val="2"/>
    </font>
    <font>
      <sz val="11"/>
      <color theme="1"/>
      <name val="宋体"/>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43" fontId="9" fillId="0" borderId="0" applyFont="0" applyFill="0" applyBorder="0" applyAlignment="0" applyProtection="0">
      <alignment vertical="center"/>
    </xf>
    <xf numFmtId="0" fontId="8" fillId="0" borderId="0"/>
    <xf numFmtId="0" fontId="7" fillId="0" borderId="0">
      <alignment vertical="center"/>
    </xf>
    <xf numFmtId="0" fontId="8" fillId="0" borderId="0"/>
    <xf numFmtId="0" fontId="8" fillId="0" borderId="0"/>
    <xf numFmtId="0" fontId="8" fillId="0" borderId="0"/>
  </cellStyleXfs>
  <cellXfs count="28">
    <xf numFmtId="0" fontId="0" fillId="0" borderId="0" xfId="0">
      <alignment vertical="center"/>
    </xf>
    <xf numFmtId="0" fontId="0" fillId="0" borderId="0" xfId="0" applyAlignment="1">
      <alignment vertical="center"/>
    </xf>
    <xf numFmtId="0" fontId="2" fillId="0" borderId="1" xfId="2" applyNumberFormat="1" applyFont="1" applyFill="1" applyBorder="1" applyAlignment="1">
      <alignment horizontal="center" vertical="center" wrapText="1"/>
    </xf>
    <xf numFmtId="43" fontId="2" fillId="0" borderId="1" xfId="1" applyFont="1" applyFill="1" applyBorder="1" applyAlignment="1">
      <alignment horizontal="center" vertical="center" wrapText="1"/>
    </xf>
    <xf numFmtId="0" fontId="3" fillId="0" borderId="1" xfId="2" applyNumberFormat="1" applyFont="1" applyFill="1" applyBorder="1" applyAlignment="1">
      <alignment horizontal="center" vertical="center" wrapText="1"/>
    </xf>
    <xf numFmtId="0" fontId="4" fillId="0" borderId="1" xfId="2" applyNumberFormat="1" applyFont="1" applyFill="1" applyBorder="1" applyAlignment="1">
      <alignment horizontal="center" vertical="center" wrapText="1"/>
    </xf>
    <xf numFmtId="0" fontId="4" fillId="0" borderId="1" xfId="2" applyNumberFormat="1" applyFont="1" applyFill="1" applyBorder="1" applyAlignment="1">
      <alignment vertical="center" wrapText="1"/>
    </xf>
    <xf numFmtId="0" fontId="4" fillId="0" borderId="1" xfId="4" applyNumberFormat="1" applyFont="1" applyFill="1" applyBorder="1" applyAlignment="1">
      <alignment horizontal="center" vertical="center" wrapText="1"/>
    </xf>
    <xf numFmtId="178" fontId="4" fillId="0" borderId="1" xfId="1" applyNumberFormat="1" applyFont="1" applyFill="1" applyBorder="1" applyAlignment="1">
      <alignment vertical="center" wrapText="1"/>
    </xf>
    <xf numFmtId="178" fontId="5" fillId="0" borderId="1" xfId="2" applyNumberFormat="1" applyFont="1" applyFill="1" applyBorder="1" applyAlignment="1">
      <alignment vertical="center" wrapText="1"/>
    </xf>
    <xf numFmtId="0" fontId="6" fillId="0" borderId="1" xfId="0" applyFont="1" applyBorder="1" applyAlignment="1">
      <alignment vertical="center" wrapText="1"/>
    </xf>
    <xf numFmtId="0" fontId="4" fillId="0" borderId="1" xfId="4" applyNumberFormat="1" applyFont="1" applyFill="1" applyBorder="1" applyAlignment="1">
      <alignment vertical="center" wrapText="1"/>
    </xf>
    <xf numFmtId="178" fontId="5" fillId="0" borderId="1" xfId="3" applyNumberFormat="1" applyFont="1" applyFill="1" applyBorder="1" applyAlignment="1">
      <alignment vertical="center" wrapText="1"/>
    </xf>
    <xf numFmtId="178" fontId="5" fillId="0" borderId="1" xfId="1" applyNumberFormat="1" applyFont="1" applyFill="1" applyBorder="1" applyAlignment="1">
      <alignment vertical="center" wrapText="1"/>
    </xf>
    <xf numFmtId="178" fontId="6" fillId="0" borderId="1" xfId="0" applyNumberFormat="1" applyFont="1" applyBorder="1" applyAlignment="1">
      <alignment vertical="center" wrapText="1"/>
    </xf>
    <xf numFmtId="0" fontId="4" fillId="0" borderId="1" xfId="5" applyFont="1" applyFill="1" applyBorder="1" applyAlignment="1">
      <alignment vertical="center" wrapText="1"/>
    </xf>
    <xf numFmtId="0" fontId="4" fillId="0" borderId="1" xfId="5" applyFont="1" applyFill="1" applyBorder="1" applyAlignment="1">
      <alignment horizontal="center" vertical="center"/>
    </xf>
    <xf numFmtId="0" fontId="5" fillId="0" borderId="1" xfId="5" applyFont="1" applyFill="1" applyBorder="1" applyAlignment="1">
      <alignment vertical="center" wrapText="1"/>
    </xf>
    <xf numFmtId="0" fontId="4" fillId="0" borderId="1" xfId="6" applyFont="1" applyFill="1" applyBorder="1" applyAlignment="1">
      <alignment vertical="center" wrapText="1"/>
    </xf>
    <xf numFmtId="0" fontId="4" fillId="0" borderId="1" xfId="6" applyFont="1" applyFill="1" applyBorder="1" applyAlignment="1">
      <alignment horizontal="center" vertical="center" wrapText="1"/>
    </xf>
    <xf numFmtId="0" fontId="5" fillId="0" borderId="1" xfId="2" applyNumberFormat="1" applyFont="1" applyFill="1" applyBorder="1" applyAlignment="1">
      <alignment vertical="center" wrapText="1"/>
    </xf>
    <xf numFmtId="0" fontId="4" fillId="0" borderId="1" xfId="6" applyNumberFormat="1" applyFont="1" applyFill="1" applyBorder="1" applyAlignment="1">
      <alignment vertical="center" wrapText="1"/>
    </xf>
    <xf numFmtId="0" fontId="6"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0" fillId="0" borderId="1" xfId="0" applyBorder="1">
      <alignment vertical="center"/>
    </xf>
    <xf numFmtId="0" fontId="1" fillId="0" borderId="0" xfId="0" applyFont="1" applyBorder="1" applyAlignment="1">
      <alignment horizontal="center" vertical="center"/>
    </xf>
  </cellXfs>
  <cellStyles count="7">
    <cellStyle name="常规" xfId="0" builtinId="0"/>
    <cellStyle name="常规_2011年工行公告清单青岛" xfId="3"/>
    <cellStyle name="常规_Sheet1" xfId="4"/>
    <cellStyle name="常规_Sheet1_1" xfId="2"/>
    <cellStyle name="常规_Sheet1_2" xfId="5"/>
    <cellStyle name="常规_Sheet1_3" xfId="6"/>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topLeftCell="A4" workbookViewId="0">
      <selection activeCell="E23" sqref="E23"/>
    </sheetView>
  </sheetViews>
  <sheetFormatPr defaultColWidth="9" defaultRowHeight="13.5" x14ac:dyDescent="0.15"/>
  <cols>
    <col min="1" max="1" width="6.125" customWidth="1"/>
    <col min="2" max="2" width="37.375" customWidth="1"/>
    <col min="3" max="3" width="39" customWidth="1"/>
    <col min="4" max="4" width="10" style="1" customWidth="1"/>
    <col min="5" max="5" width="18.75" customWidth="1"/>
    <col min="6" max="6" width="16.75" customWidth="1"/>
    <col min="7" max="7" width="47.375" customWidth="1"/>
  </cols>
  <sheetData>
    <row r="1" spans="1:7" ht="25.5" x14ac:dyDescent="0.15">
      <c r="A1" s="27" t="s">
        <v>14</v>
      </c>
      <c r="B1" s="27"/>
      <c r="C1" s="27"/>
      <c r="D1" s="27"/>
      <c r="E1" s="27"/>
      <c r="F1" s="27"/>
    </row>
    <row r="2" spans="1:7" x14ac:dyDescent="0.15">
      <c r="A2" s="2" t="s">
        <v>0</v>
      </c>
      <c r="B2" s="2" t="s">
        <v>1</v>
      </c>
      <c r="C2" s="2" t="s">
        <v>2</v>
      </c>
      <c r="D2" s="2" t="s">
        <v>3</v>
      </c>
      <c r="E2" s="3" t="s">
        <v>4</v>
      </c>
      <c r="F2" s="2" t="s">
        <v>15</v>
      </c>
      <c r="G2" s="4" t="s">
        <v>16</v>
      </c>
    </row>
    <row r="3" spans="1:7" ht="120" x14ac:dyDescent="0.15">
      <c r="A3" s="5">
        <v>1</v>
      </c>
      <c r="B3" s="6" t="s">
        <v>8</v>
      </c>
      <c r="C3" s="6" t="s">
        <v>9</v>
      </c>
      <c r="D3" s="7" t="s">
        <v>7</v>
      </c>
      <c r="E3" s="8">
        <v>108060000</v>
      </c>
      <c r="F3" s="9">
        <v>72254020.489999995</v>
      </c>
      <c r="G3" s="10" t="s">
        <v>17</v>
      </c>
    </row>
    <row r="4" spans="1:7" ht="72" x14ac:dyDescent="0.15">
      <c r="A4" s="5">
        <v>2</v>
      </c>
      <c r="B4" s="11" t="s">
        <v>5</v>
      </c>
      <c r="C4" s="11" t="s">
        <v>6</v>
      </c>
      <c r="D4" s="7" t="s">
        <v>7</v>
      </c>
      <c r="E4" s="12">
        <v>3357000</v>
      </c>
      <c r="F4" s="12">
        <v>1662374.32</v>
      </c>
      <c r="G4" s="10" t="s">
        <v>18</v>
      </c>
    </row>
    <row r="5" spans="1:7" ht="132" x14ac:dyDescent="0.15">
      <c r="A5" s="5">
        <v>3</v>
      </c>
      <c r="B5" s="6" t="s">
        <v>19</v>
      </c>
      <c r="C5" s="6" t="s">
        <v>20</v>
      </c>
      <c r="D5" s="5" t="s">
        <v>7</v>
      </c>
      <c r="E5" s="13">
        <v>2850000</v>
      </c>
      <c r="F5" s="14">
        <v>5390930.1900000004</v>
      </c>
      <c r="G5" s="10" t="s">
        <v>21</v>
      </c>
    </row>
    <row r="6" spans="1:7" ht="96" x14ac:dyDescent="0.15">
      <c r="A6" s="5">
        <v>4</v>
      </c>
      <c r="B6" s="15" t="s">
        <v>22</v>
      </c>
      <c r="C6" s="15" t="s">
        <v>10</v>
      </c>
      <c r="D6" s="16" t="s">
        <v>7</v>
      </c>
      <c r="E6" s="13">
        <v>3700000</v>
      </c>
      <c r="F6" s="13">
        <v>3260856.29</v>
      </c>
      <c r="G6" s="10" t="s">
        <v>23</v>
      </c>
    </row>
    <row r="7" spans="1:7" ht="168" x14ac:dyDescent="0.15">
      <c r="A7" s="5">
        <v>5</v>
      </c>
      <c r="B7" s="17" t="s">
        <v>24</v>
      </c>
      <c r="C7" s="15" t="s">
        <v>11</v>
      </c>
      <c r="D7" s="16" t="s">
        <v>7</v>
      </c>
      <c r="E7" s="13">
        <v>2800000</v>
      </c>
      <c r="F7" s="13">
        <v>3151063.86</v>
      </c>
      <c r="G7" s="10" t="s">
        <v>25</v>
      </c>
    </row>
    <row r="8" spans="1:7" ht="48" x14ac:dyDescent="0.15">
      <c r="A8" s="5">
        <v>6</v>
      </c>
      <c r="B8" s="18" t="s">
        <v>12</v>
      </c>
      <c r="C8" s="18"/>
      <c r="D8" s="19" t="s">
        <v>7</v>
      </c>
      <c r="E8" s="13">
        <v>14300000</v>
      </c>
      <c r="F8" s="13">
        <v>15159115.369999999</v>
      </c>
      <c r="G8" s="10" t="s">
        <v>26</v>
      </c>
    </row>
    <row r="9" spans="1:7" ht="156" x14ac:dyDescent="0.15">
      <c r="A9" s="5">
        <v>7</v>
      </c>
      <c r="B9" s="6" t="s">
        <v>13</v>
      </c>
      <c r="C9" s="6" t="s">
        <v>27</v>
      </c>
      <c r="D9" s="7" t="s">
        <v>7</v>
      </c>
      <c r="E9" s="12">
        <v>1500000</v>
      </c>
      <c r="F9" s="12">
        <v>1708063.02</v>
      </c>
      <c r="G9" s="10" t="s">
        <v>28</v>
      </c>
    </row>
    <row r="10" spans="1:7" ht="84" x14ac:dyDescent="0.15">
      <c r="A10" s="5">
        <v>8</v>
      </c>
      <c r="B10" s="11" t="s">
        <v>29</v>
      </c>
      <c r="C10" s="20" t="s">
        <v>30</v>
      </c>
      <c r="D10" s="7" t="s">
        <v>7</v>
      </c>
      <c r="E10" s="12">
        <v>2080000</v>
      </c>
      <c r="F10" s="12">
        <v>1471634.33</v>
      </c>
      <c r="G10" s="10" t="s">
        <v>31</v>
      </c>
    </row>
    <row r="11" spans="1:7" ht="84" x14ac:dyDescent="0.15">
      <c r="A11" s="5">
        <v>9</v>
      </c>
      <c r="B11" s="6" t="s">
        <v>32</v>
      </c>
      <c r="C11" s="20" t="s">
        <v>33</v>
      </c>
      <c r="D11" s="7" t="s">
        <v>7</v>
      </c>
      <c r="E11" s="12">
        <v>5850000</v>
      </c>
      <c r="F11" s="12">
        <v>30840096.670000002</v>
      </c>
      <c r="G11" s="10" t="s">
        <v>34</v>
      </c>
    </row>
    <row r="12" spans="1:7" ht="96" x14ac:dyDescent="0.15">
      <c r="A12" s="5">
        <v>10</v>
      </c>
      <c r="B12" s="6" t="s">
        <v>35</v>
      </c>
      <c r="C12" s="20" t="s">
        <v>36</v>
      </c>
      <c r="D12" s="7" t="s">
        <v>7</v>
      </c>
      <c r="E12" s="12">
        <v>5650000</v>
      </c>
      <c r="F12" s="12">
        <v>2373103.52</v>
      </c>
      <c r="G12" s="10" t="s">
        <v>37</v>
      </c>
    </row>
    <row r="13" spans="1:7" ht="96" x14ac:dyDescent="0.15">
      <c r="A13" s="5">
        <v>11</v>
      </c>
      <c r="B13" s="21" t="s">
        <v>38</v>
      </c>
      <c r="C13" s="20" t="s">
        <v>39</v>
      </c>
      <c r="D13" s="7" t="s">
        <v>7</v>
      </c>
      <c r="E13" s="12">
        <v>890000</v>
      </c>
      <c r="F13" s="12">
        <v>5699.4</v>
      </c>
      <c r="G13" s="10" t="s">
        <v>40</v>
      </c>
    </row>
    <row r="14" spans="1:7" ht="96" x14ac:dyDescent="0.15">
      <c r="A14" s="5">
        <v>12</v>
      </c>
      <c r="B14" s="21" t="s">
        <v>41</v>
      </c>
      <c r="C14" s="20" t="s">
        <v>42</v>
      </c>
      <c r="D14" s="7" t="s">
        <v>7</v>
      </c>
      <c r="E14" s="12">
        <v>172300</v>
      </c>
      <c r="F14" s="12">
        <v>19832.009999999998</v>
      </c>
      <c r="G14" s="10" t="s">
        <v>43</v>
      </c>
    </row>
    <row r="15" spans="1:7" ht="120" x14ac:dyDescent="0.15">
      <c r="A15" s="5">
        <v>13</v>
      </c>
      <c r="B15" s="20" t="s">
        <v>44</v>
      </c>
      <c r="C15" s="20" t="s">
        <v>45</v>
      </c>
      <c r="D15" s="7" t="s">
        <v>7</v>
      </c>
      <c r="E15" s="12">
        <v>106872</v>
      </c>
      <c r="F15" s="12">
        <v>66434.880000000005</v>
      </c>
      <c r="G15" s="10" t="s">
        <v>46</v>
      </c>
    </row>
    <row r="16" spans="1:7" x14ac:dyDescent="0.15">
      <c r="A16" s="22"/>
      <c r="B16" s="23" t="s">
        <v>47</v>
      </c>
      <c r="C16" s="24"/>
      <c r="D16" s="25"/>
      <c r="E16" s="12">
        <f>SUM(E3:E15)</f>
        <v>151316172</v>
      </c>
      <c r="F16" s="12">
        <f>SUM(F3:F15)</f>
        <v>137363224.34999999</v>
      </c>
      <c r="G16" s="26">
        <f>SUM(E16:F16)</f>
        <v>288679396.35000002</v>
      </c>
    </row>
  </sheetData>
  <mergeCells count="1">
    <mergeCell ref="A1:F1"/>
  </mergeCells>
  <phoneticPr fontId="10" type="noConversion"/>
  <dataValidations count="2">
    <dataValidation type="list" allowBlank="1" showInputMessage="1" showErrorMessage="1" sqref="D5">
      <formula1>"人民币,美元,日元"</formula1>
    </dataValidation>
    <dataValidation allowBlank="1" showInputMessage="1" showErrorMessage="1" sqref="E5 E2:E3"/>
  </dataValidations>
  <pageMargins left="0.69930555555555596" right="0.69930555555555596"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USER</cp:lastModifiedBy>
  <cp:lastPrinted>2018-07-23T03:30:00Z</cp:lastPrinted>
  <dcterms:created xsi:type="dcterms:W3CDTF">2018-02-27T11:14:00Z</dcterms:created>
  <dcterms:modified xsi:type="dcterms:W3CDTF">2018-07-30T00:35:37Z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